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mrgonzalez\Documents\Minambiente\Documentos\Documentos GAC Actualizados\2023\"/>
    </mc:Choice>
  </mc:AlternateContent>
  <xr:revisionPtr revIDLastSave="0" documentId="13_ncr:1_{5468D21E-FC9B-495D-9987-1D64092BC9C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álculos $xQ" sheetId="8" state="hidden" r:id="rId1"/>
    <sheet name="Formato CCP" sheetId="3" r:id="rId2"/>
    <sheet name="Catálogo MADS" sheetId="6" r:id="rId3"/>
    <sheet name="Instrucciones" sheetId="9" r:id="rId4"/>
    <sheet name="Hoja1" sheetId="10" r:id="rId5"/>
  </sheets>
  <definedNames>
    <definedName name="_xlnm._FilterDatabase" localSheetId="2" hidden="1">'Catálogo MADS'!$B$2:$S$209</definedName>
    <definedName name="_xlnm.Print_Area" localSheetId="1">'Formato CCP'!$B$1:$Q$41</definedName>
    <definedName name="Print_Area" localSheetId="1">'Formato CCP'!$B$1:$Q$41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</calcChain>
</file>

<file path=xl/sharedStrings.xml><?xml version="1.0" encoding="utf-8"?>
<sst xmlns="http://schemas.openxmlformats.org/spreadsheetml/2006/main" count="1724" uniqueCount="477">
  <si>
    <t>ITEM</t>
  </si>
  <si>
    <t>DESCRIPCION FACTURA</t>
  </si>
  <si>
    <t>CANTIDAD</t>
  </si>
  <si>
    <t>VR UNITARIO CON IVA</t>
  </si>
  <si>
    <t>CANT * VR UNIT</t>
  </si>
  <si>
    <t>CONCEPTO GASTO CCP</t>
  </si>
  <si>
    <t>OBJETO GASTO CCP</t>
  </si>
  <si>
    <t>SUELDO BÁSICO</t>
  </si>
  <si>
    <t>Período o corte
 a pagar:</t>
  </si>
  <si>
    <t>FORMATO CF-001-SFGT-001</t>
  </si>
  <si>
    <t>INTERESES DE MORA</t>
  </si>
  <si>
    <t>AYUDA DE CATÁLOGO</t>
  </si>
  <si>
    <t>HOMOLOGA MADS 2018</t>
  </si>
  <si>
    <t>Tipo</t>
  </si>
  <si>
    <t>Cuenta</t>
  </si>
  <si>
    <t>Subcuenta</t>
  </si>
  <si>
    <t>Objeto</t>
  </si>
  <si>
    <t>Ordinal</t>
  </si>
  <si>
    <t>SubOrdinal</t>
  </si>
  <si>
    <t>Item</t>
  </si>
  <si>
    <t>SubItem 1</t>
  </si>
  <si>
    <t>Subitem 2</t>
  </si>
  <si>
    <t>DESCRIPCION</t>
  </si>
  <si>
    <t>Identificación</t>
  </si>
  <si>
    <t>Proy-Producto</t>
  </si>
  <si>
    <t>Usar</t>
  </si>
  <si>
    <t>Conceptos que incorpora o asocia</t>
  </si>
  <si>
    <t>VALOR/ACUMULA</t>
  </si>
  <si>
    <t>A</t>
  </si>
  <si>
    <t>01</t>
  </si>
  <si>
    <t>001</t>
  </si>
  <si>
    <t>GASTOS DE PERSONAL</t>
  </si>
  <si>
    <t>A-1-0-1-1-1</t>
  </si>
  <si>
    <t>002</t>
  </si>
  <si>
    <t>GASTOS DE REPRESENTACIÓN</t>
  </si>
  <si>
    <t>A-1-0-1-5-1</t>
  </si>
  <si>
    <t>003</t>
  </si>
  <si>
    <t>PRIMA TÉCNICA SALARIAL</t>
  </si>
  <si>
    <t>A-1-0-1-4-1</t>
  </si>
  <si>
    <t>004</t>
  </si>
  <si>
    <t>SUBSIDIO DE ALIMENTACIÓN</t>
  </si>
  <si>
    <t>A-1-0-1-5-12</t>
  </si>
  <si>
    <t>005</t>
  </si>
  <si>
    <t>AUXILIO DE TRANSPORTE</t>
  </si>
  <si>
    <t>A-1-0-1-5-13</t>
  </si>
  <si>
    <t>006</t>
  </si>
  <si>
    <t>PRIMA DE SERVICIO</t>
  </si>
  <si>
    <t>A-1-0-1-5-14</t>
  </si>
  <si>
    <t>007</t>
  </si>
  <si>
    <t>BONIFICACIÓN POR SERVICIOS PRESTADOS</t>
  </si>
  <si>
    <t>A-1-0-1-5-2</t>
  </si>
  <si>
    <t>008</t>
  </si>
  <si>
    <t>HORAS EXTRAS, DOMINICALES, FESTIVOS Y RECARGOS</t>
  </si>
  <si>
    <t>A-1-0-1-9-1</t>
  </si>
  <si>
    <t>009</t>
  </si>
  <si>
    <t>PRIMA DE NAVIDAD</t>
  </si>
  <si>
    <t>A-1-0-1-5-16</t>
  </si>
  <si>
    <t>010</t>
  </si>
  <si>
    <t>PRIMA DE VACACIONES</t>
  </si>
  <si>
    <t>A-1-0-1-5-15</t>
  </si>
  <si>
    <t>011</t>
  </si>
  <si>
    <t>VIÁTICOS DE LOS FUNCIONARIOS EN COMISIÓN G. PERSONAL NÓMINA</t>
  </si>
  <si>
    <t>Mayores a 180 de permanencia</t>
  </si>
  <si>
    <t>A-2-0-4-11-2</t>
  </si>
  <si>
    <t>A-2-0-4-11-1</t>
  </si>
  <si>
    <t>02</t>
  </si>
  <si>
    <t>PENSIONES</t>
  </si>
  <si>
    <t>A-1-0-5-1-3</t>
  </si>
  <si>
    <t>A-1-0-5-2-3</t>
  </si>
  <si>
    <t>SALUD</t>
  </si>
  <si>
    <t>A-1-0-5-1-4</t>
  </si>
  <si>
    <t>APORTES DE CESANTÍAS</t>
  </si>
  <si>
    <t>A-1-0-5-2-2</t>
  </si>
  <si>
    <t>CAJAS DE COMPENSACIÓN FAMILIAR</t>
  </si>
  <si>
    <t>A-1-0-5-1-1</t>
  </si>
  <si>
    <t>APORTES GENERALES AL SISTEMA DE RIESGOS LABORALES</t>
  </si>
  <si>
    <t>A-1-0-5-1-5</t>
  </si>
  <si>
    <t>APORTES AL ICBF</t>
  </si>
  <si>
    <t>A-1-0-5-6</t>
  </si>
  <si>
    <t>APORTES AL SENA</t>
  </si>
  <si>
    <t>A-1-0-5-7</t>
  </si>
  <si>
    <t>APORTES A LA ESAP</t>
  </si>
  <si>
    <t>A-1-0-5-8</t>
  </si>
  <si>
    <t>APORTES A ESCUELAS INDUSTRIALES E INSTITUTOS TÉCNICOS</t>
  </si>
  <si>
    <t>A-1-0-5-9</t>
  </si>
  <si>
    <t>03</t>
  </si>
  <si>
    <t>SUELDO DE VACACIONES</t>
  </si>
  <si>
    <t>A-1-0-1-1-2</t>
  </si>
  <si>
    <t>INDEMNIZACIÓN POR VACACIONES</t>
  </si>
  <si>
    <t>A-1-0-1-9-3</t>
  </si>
  <si>
    <t>BONIFICACIÓN ESPECIAL DE RECREACIÓN</t>
  </si>
  <si>
    <t>A-1-0-1-5-5</t>
  </si>
  <si>
    <t>PRIMA TÉCNICA NO SALARIAL</t>
  </si>
  <si>
    <t>A-1-0-1-4-2</t>
  </si>
  <si>
    <t>PRIMA DE RIESGO</t>
  </si>
  <si>
    <t>A-1-0-1-5-19</t>
  </si>
  <si>
    <t>PRIMA DE DIRECCIÓN</t>
  </si>
  <si>
    <t>A-1-0-1-5-21</t>
  </si>
  <si>
    <t>016</t>
  </si>
  <si>
    <t>PRIMA DE COORDINACIÓN</t>
  </si>
  <si>
    <t>A-1-0-1-5-47</t>
  </si>
  <si>
    <t>030</t>
  </si>
  <si>
    <t>BONIFICACIÓN DE DIRECCIÓN</t>
  </si>
  <si>
    <t>A-1-0-1-5-92</t>
  </si>
  <si>
    <t>038</t>
  </si>
  <si>
    <t>BENEFICIOS A LOS EMPLEADOS A CORTO PLAZO</t>
  </si>
  <si>
    <t>A-1-0-1-5-37</t>
  </si>
  <si>
    <t>BENEFICIOS A LOS EMPLEADOS A LARGO PLAZO</t>
  </si>
  <si>
    <t>04</t>
  </si>
  <si>
    <t>OTROS GASTOS DE PERSONAL - PREVIO CONCEPTO DGPPN</t>
  </si>
  <si>
    <t>NA</t>
  </si>
  <si>
    <t>2</t>
  </si>
  <si>
    <t>MUEBLES, DEL TIPO UTILIZADO EN OFICINAS</t>
  </si>
  <si>
    <t>COMPRAS DE MUEBLES</t>
  </si>
  <si>
    <t>A-2-0-4-2-2</t>
  </si>
  <si>
    <t>4</t>
  </si>
  <si>
    <t>OTROS MUEBLES N.C.P.</t>
  </si>
  <si>
    <t>A-2-0-4-2-10</t>
  </si>
  <si>
    <t>BOMBAS, COMPRESORES, MOTORES DE FUERZA HIDRÁULICA Y MOTORES DE POTENCIA NEUMÁTICA Y VÁLVULAS Y SUS PARTES Y PIEZAS</t>
  </si>
  <si>
    <t>COMPRA DE BOMBAS O MOTORES</t>
  </si>
  <si>
    <t>A-2-0-4-1-22</t>
  </si>
  <si>
    <t>05</t>
  </si>
  <si>
    <t>EQUIPO DE ELEVACIÓN Y MANIPULACIÓN Y SUS PARTES Y PIEZAS</t>
  </si>
  <si>
    <t>COMPRA DE ASCENSORES</t>
  </si>
  <si>
    <t>A-2-0-4-1-25</t>
  </si>
  <si>
    <t>09</t>
  </si>
  <si>
    <t>OTRAS MÁQUINAS PARA USOS GENERALES Y SUS PARTES Y PIEZAS</t>
  </si>
  <si>
    <t>COMPRA EXTINTORES</t>
  </si>
  <si>
    <t>MÁQUINAS PARA OFICINA Y CONTABILIDAD, Y SUS PARTES Y ACCESORIOS</t>
  </si>
  <si>
    <t>COMPRA DE MAQUINAS, EQUIPOS OFICINA</t>
  </si>
  <si>
    <t>A-2-0-4-2-1</t>
  </si>
  <si>
    <t>MAQUINARIA DE INFORMÁTICA Y SUS PARTES, PIEZAS Y ACCESORIOS</t>
  </si>
  <si>
    <t>COMPRA COMPUTADORES</t>
  </si>
  <si>
    <t>A-2-0-4-1-26</t>
  </si>
  <si>
    <t>A-2-0-4-1-6</t>
  </si>
  <si>
    <t>MOTORES, GENERADORES Y TRANSFORMADORES ELÉCTRICOS Y SUS PARTES Y PIEZAS</t>
  </si>
  <si>
    <t>COMPRAS</t>
  </si>
  <si>
    <t>OTRO EQUIPO ELÉCTRICO Y SUS PARTES Y PIEZAS</t>
  </si>
  <si>
    <t>APARATOS TRANSMISORES DE TELEVISIÓN Y RADIO; TELEVISIÓN, VIDEO Y CÁMARAS DIGITALES; TELÉFONOS</t>
  </si>
  <si>
    <t>A-2-0-4-1-4</t>
  </si>
  <si>
    <t>RADIORRECEPTORES Y RECEPTORES DE TELEVISIÓN; APARATOS PARA LA GRABACIÓN Y REPRODUCCIÓN DE SONIDO Y VIDEO; MICRÓFONOS, ALTAVOCES, AMPLIFICADORES, ETC.</t>
  </si>
  <si>
    <t>VEHÍCULOS AUTOMOTORES, REMOLQUES Y SEMIRREMOLQUES; Y SUS PARTES, PIEZAS Y ACCESORIOS</t>
  </si>
  <si>
    <t>A-2-0-4-1-16</t>
  </si>
  <si>
    <t>1</t>
  </si>
  <si>
    <t>MOTOCICLETAS Y SIDECARES (VEHÍCULOS LATERALES A LAS MOTOCICLETAS)</t>
  </si>
  <si>
    <t>PARTES Y PIEZAS PARA LOS PRODUCTOS DE LAS CLASES 4991 Y 4992</t>
  </si>
  <si>
    <t>A-2-0-4-4-20</t>
  </si>
  <si>
    <t>3</t>
  </si>
  <si>
    <t>OBTENCIÓN DE LICENCIAS, ADQUISICIÓN Y AVALÚOS</t>
  </si>
  <si>
    <t>A-2-0-4-41-13</t>
  </si>
  <si>
    <t>PAQUETES DE SOFTWARE</t>
  </si>
  <si>
    <t>CASO ESPECIAL</t>
  </si>
  <si>
    <t>A-2-0-4-1-8</t>
  </si>
  <si>
    <t>GASTOS DE DESARROLLO</t>
  </si>
  <si>
    <t>OTROS PRODUCTOS DE PROPIEDAD INTELECTUAL</t>
  </si>
  <si>
    <t>ARTÍCULOS TEXTILES (EXCEPTO PRENDAS DE VESTIR)</t>
  </si>
  <si>
    <t>CORTINAS</t>
  </si>
  <si>
    <t>A-2-0-4-4-23</t>
  </si>
  <si>
    <t>DOTACIÓN (PRENDAS DE VESTIR Y CALZADO)</t>
  </si>
  <si>
    <t>DOTACIÓN, ELEMENTOS DE PROTECCIÓN</t>
  </si>
  <si>
    <t>A-2-0-4-4-2</t>
  </si>
  <si>
    <t>PASTA DE PAPEL, PAPEL Y CARTÓN</t>
  </si>
  <si>
    <t>PAPELERÍA (PAPEL, CARPETAS, CAJAS)</t>
  </si>
  <si>
    <t>A-2-0-4-4-15</t>
  </si>
  <si>
    <t>LIBROS IMPRESOS</t>
  </si>
  <si>
    <t>LIBROS</t>
  </si>
  <si>
    <t>A-2-0-4-7-1</t>
  </si>
  <si>
    <t>DIARIOS, REVISTAS Y PUBLICACIONES PERIÓDICAS, PUBLICADOS POR LO MENOS CUATRO VECES POR SEMANA</t>
  </si>
  <si>
    <t>SUSCRIPCIONES, DIARIO OFICIAL</t>
  </si>
  <si>
    <t>A-2-0-4-7-5</t>
  </si>
  <si>
    <t>DIARIOS, REVISTAS Y PUBLICACIONES PERIÓDICAS, PUBLICADOS MENOS DE CUATRO VECES POR SEMANA</t>
  </si>
  <si>
    <t>SUSCRIPCIONES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</si>
  <si>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</si>
  <si>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TODO TIPO DE COMBUSTIBLE O MATERIAL DERIVADO</t>
  </si>
  <si>
    <t>A-2-0-4-4-1</t>
  </si>
  <si>
    <t>LLANTAS DE CAUCHO Y NEUMÁTICOS (CÁMARAS DE AIRE)</t>
  </si>
  <si>
    <t>LLANTAS</t>
  </si>
  <si>
    <t>A-2-0-4-4-6</t>
  </si>
  <si>
    <t>OTROS ARTÍCULOS MANUFACTURADOS N.C.P.</t>
  </si>
  <si>
    <t>ELEMENTOS DE OFICINA (LÁPICES, ESFEROS, GANCHOS, REGLAS, ETC)</t>
  </si>
  <si>
    <t>A-2-0-4-1-3</t>
  </si>
  <si>
    <t>MAQUINAS PARA OFICINA EN GENERAL, AIRES, REFRIGERACIÓN</t>
  </si>
  <si>
    <t>MAQUINARIA AGROPECUARIA O SILVÍCOLA Y SUS PARTES Y PIEZAS</t>
  </si>
  <si>
    <t>MAQUINAS AGRICOLAS</t>
  </si>
  <si>
    <t>A-2-0-4-1-13</t>
  </si>
  <si>
    <t>MÁQUINAS HERRAMIENTAS Y SUS PARTES, PIEZAS Y ACCESORIOS</t>
  </si>
  <si>
    <t>MAQUINAS PARA OFICINA EN GENERAL
HERRAMIENTAS (FERRETERÍA)</t>
  </si>
  <si>
    <t>COMPRAS DE EQUIPOS DE CONSUMO (PAPELERÍA)</t>
  </si>
  <si>
    <t>COMPUTADORES Y ELEMENTOS</t>
  </si>
  <si>
    <t>08</t>
  </si>
  <si>
    <t>LICENCIAS que incluyen actualización y soporte</t>
  </si>
  <si>
    <t>SERVICIOS GENERALES DE CONSTRUCCIÓN DE EDIFICACIONES NO RESIDENCIALES</t>
  </si>
  <si>
    <t>CONSTRUCCIONES</t>
  </si>
  <si>
    <t>A-2-0-4-5-1</t>
  </si>
  <si>
    <t>5</t>
  </si>
  <si>
    <t>SERVICIOS GENERALES DE CONSTRUCCIÓN DE TUBERÍAS Y CABLES LOCALES, Y OBRAS CONEXAS</t>
  </si>
  <si>
    <t>9</t>
  </si>
  <si>
    <t>SERVICIOS GENERALES DE CONSTRUCCIÓN DE OTRAS OBRAS DE INGENIERÍA CIVIL</t>
  </si>
  <si>
    <t>06</t>
  </si>
  <si>
    <t>SERVICIOS DE INSTALACIONES</t>
  </si>
  <si>
    <t>INSTALACIONES</t>
  </si>
  <si>
    <t>07</t>
  </si>
  <si>
    <t>SERVICIOS DE TERMINACIÓN Y ACABADOS DE EDIFICIOS</t>
  </si>
  <si>
    <t>OTROS SERVICIOS DE ALOJAMIENTO</t>
  </si>
  <si>
    <t>VIÁTICOS CONTRATISTAS</t>
  </si>
  <si>
    <t>SERVICIOS DE SUMINISTRO DE COMIDAS</t>
  </si>
  <si>
    <t>CAFETERÍA Y RESTAURANTE E INSUMOS</t>
  </si>
  <si>
    <t>A-2-0-4-4-18</t>
  </si>
  <si>
    <t>A-2-0-4-5-9</t>
  </si>
  <si>
    <t>SERVICIOS DE TRANSPORTE DE PASAJEROS</t>
  </si>
  <si>
    <t>GASTOS DE VIAJE FUNCIONARIOS Y CONTRATISTAS</t>
  </si>
  <si>
    <t>SERVICIOS DE ALMACENAMIENTO Y DEPÓSITO</t>
  </si>
  <si>
    <t>ALMACENAMIENTO</t>
  </si>
  <si>
    <t>A-2-0-4-41-13-13</t>
  </si>
  <si>
    <t>SERVICIOS POSTALES Y DE MENSAJERÍA</t>
  </si>
  <si>
    <t>MENSAJERÍA</t>
  </si>
  <si>
    <t>A-2-0-4-6-2</t>
  </si>
  <si>
    <t>SERVICIOS DE DISTRIBUCIÓN DE ELECTRICIDAD, Y SERVICIOS DE DISTRIBUCIÓN DE GAS (POR CUENTA PROPIA)</t>
  </si>
  <si>
    <t>ENERGÍA</t>
  </si>
  <si>
    <t>A-2-0-4-8-2</t>
  </si>
  <si>
    <t>SERVICIOS DE DISTRIBUCIÓN DE AGUA (POR CUENTA PROPIA)</t>
  </si>
  <si>
    <t>AGUA</t>
  </si>
  <si>
    <t>A-2-0-4-8-1</t>
  </si>
  <si>
    <t>SERVICIOS DE SEGUROS VIDA (CON EXCLUSIÓN DE LOS SERVICIOS DE REASEGURO)</t>
  </si>
  <si>
    <t>SEGUROS</t>
  </si>
  <si>
    <t>A-2-0-4-9-6</t>
  </si>
  <si>
    <t>SERVICIOS DE SEGUROS SOCIALES DE SALUD Y RIESGOS LABORALES</t>
  </si>
  <si>
    <t>SEGUROS, ARL</t>
  </si>
  <si>
    <t>SERVICIOS DE SEGUROS DE SALUD Y DE ACCIDENTES</t>
  </si>
  <si>
    <t>A-2-0-4-9-1</t>
  </si>
  <si>
    <t>SERVICIOS DE SEGUROS DE VEHÍCULOS AUTOMOTORES</t>
  </si>
  <si>
    <t>A-2-0-4-9-11</t>
  </si>
  <si>
    <t>SERVICIOS DE SEGUROS CONTRA INCENDIO, TERREMOTO O SUSTRACCIÓN</t>
  </si>
  <si>
    <t>A-2-0-4-9-4</t>
  </si>
  <si>
    <t>SERVICIOS DE SEGUROS GENERALES DE RESPONSABILIDAD CIVIL</t>
  </si>
  <si>
    <t>A-2-0-4-9-8</t>
  </si>
  <si>
    <t>SERVICIOS DE SEGURO DE CUMPLIMIENTO</t>
  </si>
  <si>
    <t>A-2-0-4-9-13</t>
  </si>
  <si>
    <t>SERVICIOS DE SEGURO OBLIGATORIO DE ACCIDENTES DE TRÁNSITO (SOAT)</t>
  </si>
  <si>
    <t>10</t>
  </si>
  <si>
    <t>SEGURO DE INFIDELIDAD Y RIESGOS FINANCIEROS</t>
  </si>
  <si>
    <t>A-2-0-4-9-5</t>
  </si>
  <si>
    <t>11</t>
  </si>
  <si>
    <t>SEGUROS EQUIPOS ELÉCTRICOS</t>
  </si>
  <si>
    <t>A-2-0-4-9-7</t>
  </si>
  <si>
    <t>OTROS SERVICIOS AUXILIARES A LOS SERVICIOS FINANCIEROS</t>
  </si>
  <si>
    <t>GASTOS BANCARIOS</t>
  </si>
  <si>
    <t>A-2-0-4-22-3</t>
  </si>
  <si>
    <t>A-2-0-4-22-1</t>
  </si>
  <si>
    <t>SERVICIOS ACTUARIALES</t>
  </si>
  <si>
    <t>SERVICIOS DE ADMINISTRACIÓN DE BIENES INMUEBLES A COMISIÓN O POR CONTRATO</t>
  </si>
  <si>
    <t>ADMINISTRACIÓN INMUEBLES</t>
  </si>
  <si>
    <t>A-2-0-4-10-2</t>
  </si>
  <si>
    <t>SERVICIO DE ARRENDAMIENTO DE BIENES INMUEBLES A COMISIÓN O POR CONTRATA</t>
  </si>
  <si>
    <t>ARRENDAMIENTO INMUEBLES</t>
  </si>
  <si>
    <t>SERVICIOS DE ARRENDAMIENTO O ALQUILER DE MAQUINARIA Y EQUIPO SIN OPERARIO</t>
  </si>
  <si>
    <t>ARRENDAMIENTO MAQUINARIA, FOTOCOPIADO</t>
  </si>
  <si>
    <t>A-2-0-4-10-1</t>
  </si>
  <si>
    <t>SERVICIOS DE ARRENDAMIENTO SIN OPCIÓN DE COMPRA DE OTROS BIENES</t>
  </si>
  <si>
    <t>ARRENDAMIENTO MAQUINARIA</t>
  </si>
  <si>
    <t>SERVICIOS DE INVESTIGACIÓN Y DESARROLLO EXPERIMENTAL EN CIENCIAS NATURALES E INGENIERÍA</t>
  </si>
  <si>
    <t>INVESTIGACIÓN CIENCIAS, MISIONAL</t>
  </si>
  <si>
    <t>SERVICIOS JURÍDICOS</t>
  </si>
  <si>
    <t>ABOGADOS, VIGILANCIA JUDICIAL</t>
  </si>
  <si>
    <t>SERVICIOS DE CONSULTORÍA EN ADMINISTRACIÓN Y SERVICIOS DE GESTIÓN</t>
  </si>
  <si>
    <t>ASESORÍAS</t>
  </si>
  <si>
    <t>SERVICIOS DE TECNOLOGÍA DE LA INFORMACIÓN (TI) DE CONSULTORÍA Y DE APOYO</t>
  </si>
  <si>
    <t>TI</t>
  </si>
  <si>
    <t>SERVICIOS DE DISEÑO Y DESARROLLO DE LA TECNOLOGÍA DE LA INFORMACIÓN (TI)</t>
  </si>
  <si>
    <t>6</t>
  </si>
  <si>
    <t>SERVICIOS DE GESTIÓN DE RED E INFRAESTRUCTURA DE TI</t>
  </si>
  <si>
    <t>OTROS SERVICIOS DE GESTIÓN, EXCEPTO LOS SERVICIOS DE ADMINISTRACIÓN DE PROYECTOS DE CONSTRUCCIÓN</t>
  </si>
  <si>
    <t>OTROS CONTRATISTAS</t>
  </si>
  <si>
    <t>SERVICIOS DE INGENIERÍA</t>
  </si>
  <si>
    <t>INGENIERIA</t>
  </si>
  <si>
    <t>SERVICIOS DE PROSPECCIÓN GEOLÓGICA, GEOFÍSICA Y OTROS</t>
  </si>
  <si>
    <t>GEOLOGÍA</t>
  </si>
  <si>
    <t>SERVICIOS DE TOPOGRAFÍA DE SUPERFICIE Y CARTOGRAFÍA</t>
  </si>
  <si>
    <t>TOPOGRAFÍA</t>
  </si>
  <si>
    <t>SERVICIOS VETERINARIOS</t>
  </si>
  <si>
    <t>VETERINARIO</t>
  </si>
  <si>
    <t>SERVICIOS DE PUBLICIDAD Y EL SUMINISTRO DE ESPACIO O TIEMPO PUBLICITARIOS</t>
  </si>
  <si>
    <t>EDICTOS, DIARIO OFICIAL</t>
  </si>
  <si>
    <t>A-2-0-4-7-6</t>
  </si>
  <si>
    <t>OTROS SERVICIOS PROFESIONALES Y TÉCNICOS N.C.P.</t>
  </si>
  <si>
    <t>SERVICIOS DE TELEFONÍA Y OTRAS TELECOMUNICACIONES</t>
  </si>
  <si>
    <t>TELEFONO, FAX, CELULAR</t>
  </si>
  <si>
    <t>A-2-0-4-8-6</t>
  </si>
  <si>
    <t>A-2-0-4-8-5</t>
  </si>
  <si>
    <t>SERVICIOS DE TELECOMUNICACIONES A TRAVÉS DE INTERNET</t>
  </si>
  <si>
    <t>CANAL INTERNET</t>
  </si>
  <si>
    <t>A-2-0-4-6-5</t>
  </si>
  <si>
    <t>SERVICIOS DE CONTENIDOS EN LÍNEA (ON-LINE)</t>
  </si>
  <si>
    <t>VIDEO STREAM</t>
  </si>
  <si>
    <t>A-2-0-4-6-1</t>
  </si>
  <si>
    <t>SERVICIOS DE PROGRAMACIÓN, DISTRIBUCIÓN Y TRANSMISIÓN DE PROGRAMAS</t>
  </si>
  <si>
    <t>TELEVISIÓN PREPAGADA</t>
  </si>
  <si>
    <t>SERVICIOS DE EMPLEO</t>
  </si>
  <si>
    <t>CNSC</t>
  </si>
  <si>
    <t>SERVICIOS DE INVESTIGACIÓN Y SEGURIDAD</t>
  </si>
  <si>
    <t>VIGILANCIA Y EQUIPO.
UNP</t>
  </si>
  <si>
    <t>A-2-0-4-5-10</t>
  </si>
  <si>
    <t>SERVICIOS DE LIMPIEZA</t>
  </si>
  <si>
    <t>ASEO Y FUMIGACIÓN</t>
  </si>
  <si>
    <t>A-2-0-4-5-8</t>
  </si>
  <si>
    <t>SERVICIOS DE ORGANIZACIÓN DE VIAJES, OPERADORES TURÍSTICOS Y SERVICIOS CONEXOS</t>
  </si>
  <si>
    <t>TIQUETES</t>
  </si>
  <si>
    <t>A-2-0-4-6-7</t>
  </si>
  <si>
    <t>A-2-0-4-6-8</t>
  </si>
  <si>
    <t>SERVICIOS AUXILIARES POR TELÉFONO</t>
  </si>
  <si>
    <t>CENTRO DE CONTACTO</t>
  </si>
  <si>
    <t>SERVICIOS ADMINISTRATIVOS COMBINADOS DE OFICINA</t>
  </si>
  <si>
    <t>SERVICIOS AUXILIARES ESPECIALIZADOS DE OFICINA</t>
  </si>
  <si>
    <t>SERVICIOS DE ORGANIZACIÓN Y ASISTENCIA DE CONVENCIONES Y FERIAS</t>
  </si>
  <si>
    <t>OPERADOR LOGÍSTICO</t>
  </si>
  <si>
    <t>OTROS SERVICIOS DE APOYO Y DE INFORMACIÓN N.C.P.</t>
  </si>
  <si>
    <t>SERVICIOS DE MANTENIMIENTO Y REPARACIÓN DE MAQUINARIA DE OFICINA Y CONTABILIDAD</t>
  </si>
  <si>
    <t>MANTENIMIENTOS</t>
  </si>
  <si>
    <t>A-2-0-4-5-2</t>
  </si>
  <si>
    <t>SERVICIOS DE MANTENIMIENTO Y REPARACIÓN DE COMPUTADORES Y EQUIPO PERIFÉRICO</t>
  </si>
  <si>
    <t>MANTENIMIENTOS, MESA AYUDA</t>
  </si>
  <si>
    <t>A-2-0-4-5-5</t>
  </si>
  <si>
    <t>A-2-0-4-5-13</t>
  </si>
  <si>
    <t>SERVICIOS DE MANTENIMIENTO Y REPARACIÓN DE MAQUINARIA Y EQUIPO DE TRANSPORTE</t>
  </si>
  <si>
    <t>MANTENIMIENTO VEHICULOS</t>
  </si>
  <si>
    <t>A-2-0-4-5-6</t>
  </si>
  <si>
    <t>SERVICIOS DE MANTENIMIENTO Y REPARACIÓN DE OTRA MAQUINARIA Y OTRO EQUIPO</t>
  </si>
  <si>
    <t>A-2-0-4-5-12</t>
  </si>
  <si>
    <t>SERVICIOS DE MANTENIMIENTO Y REPARACIÓN DE OTROS BIENES N.C.P.</t>
  </si>
  <si>
    <t>SERVICIOS DE EDICIÓN, IMPRESIÓN Y REPRODUCCIÓN</t>
  </si>
  <si>
    <t>EDICIONES E IMPRESIONES</t>
  </si>
  <si>
    <t>A-2-0-4-7-3</t>
  </si>
  <si>
    <t>SERVICIOS DE RECUPERACIÓN DE MATERIALES, A COMISIÓN O POR CONTRATO</t>
  </si>
  <si>
    <t>RECICLAJE</t>
  </si>
  <si>
    <t>OTROS TIPOS DE EDUCACIÓN Y SERVICIOS DE APOYO EDUCATIVO</t>
  </si>
  <si>
    <t>CAPACITACIÓN, AUXILIO EDUCATIVO</t>
  </si>
  <si>
    <t>A-2-0-4-21-11</t>
  </si>
  <si>
    <t>SERVICIOS DE SALUD HUMANA</t>
  </si>
  <si>
    <t>AREA PROTEGIDA, EXÁMENES MÉDICOS</t>
  </si>
  <si>
    <t>SERVICIOS DE ALCANTARILLADO, SERVICIOS DE LIMPIEZA, TRATAMIENTO DE AGUAS RESIDUALES Y TANQUES SÉPTICOS</t>
  </si>
  <si>
    <t>ALCANTARILLADO</t>
  </si>
  <si>
    <t>SERVICIOS DE RECOLECCIÓN DE DESECHOS</t>
  </si>
  <si>
    <t>ASEO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</si>
  <si>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</si>
  <si>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</si>
  <si>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</si>
  <si>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AUDIOVISUALES</t>
  </si>
  <si>
    <t>SERVICIOS DE TRATAMIENTOS DE BELLEZA Y DE BIENESTAR FÍSICO</t>
  </si>
  <si>
    <t>BIENESTAR</t>
  </si>
  <si>
    <t>A-2-0-4-21-4</t>
  </si>
  <si>
    <t>SERVICIOS FUNERARIOS, DE CREMACIÓN Y DE SEPULTURA</t>
  </si>
  <si>
    <t>AUXILIOS FUNERARIOS</t>
  </si>
  <si>
    <t>A-2-0-4-41-1</t>
  </si>
  <si>
    <t>OTROS SERVICIOS DIVERSOS N.C.P.</t>
  </si>
  <si>
    <t>BIENESTAR SOCIAL</t>
  </si>
  <si>
    <t>SERVICIOS PRESTADOS POR ORGANIZACIONES Y ORGANISMOS EXTRATERRITORIALES</t>
  </si>
  <si>
    <t>ENTIDADES INTERNACIONALES (UN, OEA, BM…)</t>
  </si>
  <si>
    <t>VIÁTICOS DE LOS FUNCIONARIOS EN COMISIÓN</t>
  </si>
  <si>
    <t>VIÁTICOS Permanencia menor a 180 días en el año.</t>
  </si>
  <si>
    <t>021</t>
  </si>
  <si>
    <t>FONDO DE COMPENSACION AMBIENTAL DISTRIBUCION COMITE FONDO-MINISTERIO DEL MEDIO AMBIENTE ARTICULO 24 LEY 344 DE 1996.</t>
  </si>
  <si>
    <t>FCA</t>
  </si>
  <si>
    <t>A-3-2-1-18</t>
  </si>
  <si>
    <t>034</t>
  </si>
  <si>
    <t>FORTALECIMIENTO A LA CONSULTA PREVIA. CONVENIO 169 OIT, LEY 21 DE 1991, LEY 70 DE 1993</t>
  </si>
  <si>
    <t>CONSULTA PREVIA</t>
  </si>
  <si>
    <t>A-3-1-1-34</t>
  </si>
  <si>
    <t>A INSTITUTOS DE INVESTIGACIÓN LEY 99 DE 1993</t>
  </si>
  <si>
    <t>INSTITUTOS</t>
  </si>
  <si>
    <t>VER DETALLE</t>
  </si>
  <si>
    <t>A INSTITUTOS DE INVESTIGACIÓN LEY 99 DE 1993 - INSTITUTO DE INVESTIGACIONES AMBIENTALES DEL PACIFICO</t>
  </si>
  <si>
    <t>A-3-2-1-24</t>
  </si>
  <si>
    <t>A INSTITUTOS DE INVESTIGACIÓN LEY 99 DE 1993 - INSTITUTO DE INVESTIGACIONES DE RECURSOS BIOLÓGICOS</t>
  </si>
  <si>
    <t>A-3-2-1-25</t>
  </si>
  <si>
    <t>A INSTITUTOS DE INVESTIGACIÓN LEY 99 DE 1993 - INSTITUTO DE INVESTIGACIONES MARINAS Y COSTERAS</t>
  </si>
  <si>
    <t>A-3-2-1-26</t>
  </si>
  <si>
    <t>A INSTITUTOS DE INVESTIGACIÓN LEY 99 DE 1993 - INSTITUTO AMAZÓNICO DE INVESTIGACIONES CIENTÍFICAS</t>
  </si>
  <si>
    <t>A-3-2-1-23</t>
  </si>
  <si>
    <t>MESADAS PENSIONALES (DE PENSIONES)</t>
  </si>
  <si>
    <t>MESADAS PENSIONALES A CARGO DE LA ENTIDAD (DE PENSIONES)</t>
  </si>
  <si>
    <t>MESADAS</t>
  </si>
  <si>
    <t>A-3-5-1-1-0-2</t>
  </si>
  <si>
    <t>CUOTAS PARTES PENSIONALES (DE PENSIONES)</t>
  </si>
  <si>
    <t>CUOTAS PARTES PENSIONALES A CARGO DE LA ENTIDAD (DE PENSIONES)</t>
  </si>
  <si>
    <t>CUOTAS PARTES</t>
  </si>
  <si>
    <t>A-3-5-1-8-0-2</t>
  </si>
  <si>
    <t>BONOS PENSIONALES (DE PENSIONES)</t>
  </si>
  <si>
    <t>BONOS PENSIONALES A CARGO DE LA ENTIDAD (DE PENSIONES)</t>
  </si>
  <si>
    <t>BONOS PENSIONALES</t>
  </si>
  <si>
    <t>A-3-5-1-5-0-2</t>
  </si>
  <si>
    <t>A-3-5-3-51-1</t>
  </si>
  <si>
    <t>012</t>
  </si>
  <si>
    <t>INCAPACIDADES Y LICENCIAS DE MATERNIDAD (NO DE PENSIONES)</t>
  </si>
  <si>
    <t>INCAPACIDADES (NO DE PENSIONES)</t>
  </si>
  <si>
    <t>INCAPACIDADES</t>
  </si>
  <si>
    <t>A-1-0-1-1-4</t>
  </si>
  <si>
    <t>LICENCIAS DE MATERNIDAD Y PATERNIDAD (NO DE PENSIONES)</t>
  </si>
  <si>
    <t>LICENCIAS</t>
  </si>
  <si>
    <t>014</t>
  </si>
  <si>
    <t>AUXILIOS FUNERARIOS (NO DE PENSIONES)</t>
  </si>
  <si>
    <t>NO PENSION</t>
  </si>
  <si>
    <t>SENTENCIAS</t>
  </si>
  <si>
    <t>A-3-6-1-1-2</t>
  </si>
  <si>
    <t>CONCILIACIONES</t>
  </si>
  <si>
    <t>A-3-6-1-1-1</t>
  </si>
  <si>
    <t>LAUDOS ARBITRALES</t>
  </si>
  <si>
    <t>LAUDOS</t>
  </si>
  <si>
    <t>IMPUESTO NACIONAL AL CONSUMO</t>
  </si>
  <si>
    <t>IMPUESTOS</t>
  </si>
  <si>
    <t>IMPUESTO PREDIAL</t>
  </si>
  <si>
    <t>A-2-0-3-50-3</t>
  </si>
  <si>
    <t>IMPUESTO DE REGISTRO</t>
  </si>
  <si>
    <t>IMPUESTO SOBRE VEHÍCULOS AUTOMOTORES</t>
  </si>
  <si>
    <t>A-2-0-3-50-2</t>
  </si>
  <si>
    <t>ESTAMPILLAS</t>
  </si>
  <si>
    <t>TASAS Y DERECHOS ADMINISTRATIVOS</t>
  </si>
  <si>
    <t>TASAS, IMPUESTOS</t>
  </si>
  <si>
    <t>A-2-0-3-50-90</t>
  </si>
  <si>
    <t>CUOTA DE FISCALIZACIÓN Y AUDITAJE</t>
  </si>
  <si>
    <t>CUOTA CONTRALORÍA</t>
  </si>
  <si>
    <t>A-3-2-1-1</t>
  </si>
  <si>
    <t>SANCIONES CONTRACTUALES</t>
  </si>
  <si>
    <t>OTROS CONCEPTOS</t>
  </si>
  <si>
    <t>SANCIONES ADMINISTRATIVAS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</si>
  <si>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</si>
  <si>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</si>
  <si>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Pasos o recomendaciones generales: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</si>
  <si>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</si>
  <si>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</si>
  <si>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</si>
  <si>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</si>
  <si>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</si>
  <si>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</si>
  <si>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</si>
  <si>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Inversión:</t>
  </si>
  <si>
    <t>1-. Realice los pasos anteriores generales</t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</si>
  <si>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</si>
  <si>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Nombre</t>
  </si>
  <si>
    <t>Dependencia Asignada</t>
  </si>
  <si>
    <t>Jefe Asignado</t>
  </si>
  <si>
    <t>Cargo</t>
  </si>
  <si>
    <t>Placa vehiculo asignado</t>
  </si>
  <si>
    <t>INFORMACION CONDUCTOR BENEFICIARIO</t>
  </si>
  <si>
    <t>Pago No.</t>
  </si>
  <si>
    <t>Total de pagos:</t>
  </si>
  <si>
    <t>Documento de Identidad</t>
  </si>
  <si>
    <t>INFORMACIÓN EJECUCIÓN USOS CATÁLOGO DE CLASIFICACIÓN PRESUPUESTAL - CCP</t>
  </si>
  <si>
    <t>USOS OBJETO GASTO CCP</t>
  </si>
  <si>
    <t>DESCRIPCIÓN OBJETO GASTO</t>
  </si>
  <si>
    <t>VALOR</t>
  </si>
  <si>
    <t>CDP No.</t>
  </si>
  <si>
    <t>Fecha CDP</t>
  </si>
  <si>
    <t>FORMATO DE AUTORIZACIÓN DE PAGO DE PARQUEADERO EXTERNO</t>
  </si>
  <si>
    <t>Dependencia</t>
  </si>
  <si>
    <t>Banco</t>
  </si>
  <si>
    <t>Marca</t>
  </si>
  <si>
    <t>AUTORIZACIÓN DEL PAGO</t>
  </si>
  <si>
    <t>Observaciones:</t>
  </si>
  <si>
    <t>JUSTIFICACION</t>
  </si>
  <si>
    <t>Vo.Bo.</t>
  </si>
  <si>
    <t>FECHA</t>
  </si>
  <si>
    <t>NECESIDADES DEL SERVICIO DEL MES</t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</si>
  <si>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1</t>
    </r>
  </si>
  <si>
    <t>Tipo cuenta</t>
  </si>
  <si>
    <t>No Cuenta</t>
  </si>
  <si>
    <t xml:space="preserve">Objeto </t>
  </si>
  <si>
    <t xml:space="preserve">NOMBRE: </t>
  </si>
  <si>
    <t xml:space="preserve">C.C.: </t>
  </si>
  <si>
    <t>CARGO:  COORDINADOR GRUPO DE SERVICIOS ADMINISTRATIVOS</t>
  </si>
  <si>
    <t>CARGO: SUBDIRECTOR ADMINISTRATIVO Y FINANCIERO</t>
  </si>
  <si>
    <t>CARGO:  TÉCNICO ADMINISTRATIVO (Apoyo parque automotor)</t>
  </si>
  <si>
    <t>C.C.:</t>
  </si>
  <si>
    <t>Reconocimiento de gastos de parqueadero ubicado en_________________________________________________________________________________, según Resolución 335 de 2023.</t>
  </si>
  <si>
    <t xml:space="preserve">Código: F-A-GAC-53               </t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</si>
  <si>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13/10/2023</t>
    </r>
  </si>
  <si>
    <t xml:space="preserve">MINISTERIO DE AMBIENTE
 Y DESARROLLO SOSTENIBLE </t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</si>
  <si>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Administrativa, Comisiones y Apoyo Logístico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</si>
</sst>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([$$-240A]\ * #,##0_);_([$$-240A]\ * \(#,##0\);_([$$-240A]\ * &quot;-&quot;_);_(@_)"/>
    <numFmt numFmtId="168" formatCode="_([$$-240A]\ * #,##0.00_);_([$$-240A]\ * \(#,##0.00\);_([$$-240A]\ * &quot;-&quot;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</cellStyleXfs>
  <cellXfs count="171">
    <xf numFmtId="0" fontId="0" fillId="0" borderId="0" xfId="0"/>
    <xf numFmtId="0" fontId="11" fillId="5" borderId="8" xfId="0" applyFont="1" applyFill="1" applyBorder="1" applyAlignment="1">
      <alignment vertical="top" wrapText="1" readingOrder="1"/>
    </xf>
    <xf numFmtId="0" fontId="11" fillId="5" borderId="9" xfId="0" applyFont="1" applyFill="1" applyBorder="1" applyAlignment="1">
      <alignment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4" fillId="0" borderId="0" xfId="0" applyFont="1" applyAlignment="1">
      <alignment vertical="top" wrapText="1" readingOrder="1"/>
    </xf>
    <xf numFmtId="0" fontId="13" fillId="0" borderId="10" xfId="0" applyFont="1" applyBorder="1" applyAlignment="1">
      <alignment vertical="top" wrapText="1" readingOrder="1"/>
    </xf>
    <xf numFmtId="0" fontId="13" fillId="0" borderId="0" xfId="0" applyFont="1"/>
    <xf numFmtId="0" fontId="16" fillId="6" borderId="10" xfId="0" applyFont="1" applyFill="1" applyBorder="1" applyAlignment="1">
      <alignment vertical="top" wrapText="1" readingOrder="1"/>
    </xf>
    <xf numFmtId="0" fontId="15" fillId="8" borderId="10" xfId="0" applyFont="1" applyFill="1" applyBorder="1" applyAlignment="1">
      <alignment vertical="top" wrapText="1" readingOrder="1"/>
    </xf>
    <xf numFmtId="0" fontId="18" fillId="9" borderId="9" xfId="0" applyFont="1" applyFill="1" applyBorder="1" applyAlignment="1">
      <alignment vertical="top" wrapText="1" readingOrder="1"/>
    </xf>
    <xf numFmtId="0" fontId="1" fillId="7" borderId="0" xfId="0" applyFont="1" applyFill="1"/>
    <xf numFmtId="0" fontId="19" fillId="9" borderId="8" xfId="0" applyFont="1" applyFill="1" applyBorder="1" applyAlignment="1">
      <alignment vertical="top" wrapText="1" readingOrder="1"/>
    </xf>
    <xf numFmtId="0" fontId="19" fillId="9" borderId="9" xfId="0" applyFont="1" applyFill="1" applyBorder="1" applyAlignment="1">
      <alignment vertical="top" wrapText="1" readingOrder="1"/>
    </xf>
    <xf numFmtId="0" fontId="19" fillId="9" borderId="8" xfId="0" applyFont="1" applyFill="1" applyBorder="1" applyAlignment="1">
      <alignment horizontal="center" vertical="top" wrapText="1" readingOrder="1"/>
    </xf>
    <xf numFmtId="4" fontId="0" fillId="0" borderId="0" xfId="0" applyNumberFormat="1"/>
    <xf numFmtId="0" fontId="6" fillId="0" borderId="0" xfId="0" applyFont="1"/>
    <xf numFmtId="4" fontId="13" fillId="0" borderId="0" xfId="0" applyNumberFormat="1" applyFont="1"/>
    <xf numFmtId="0" fontId="2" fillId="0" borderId="0" xfId="0" applyFont="1"/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21" fillId="0" borderId="0" xfId="0" applyFont="1"/>
    <xf numFmtId="0" fontId="19" fillId="10" borderId="8" xfId="0" applyFont="1" applyFill="1" applyBorder="1" applyAlignment="1">
      <alignment horizontal="left" vertical="top" wrapText="1" readingOrder="1"/>
    </xf>
    <xf numFmtId="0" fontId="14" fillId="0" borderId="0" xfId="0" quotePrefix="1" applyFont="1" applyAlignment="1">
      <alignment horizontal="center" vertical="top" wrapText="1" readingOrder="1"/>
    </xf>
    <xf numFmtId="0" fontId="24" fillId="0" borderId="0" xfId="0" applyFont="1"/>
    <xf numFmtId="0" fontId="17" fillId="0" borderId="0" xfId="0" applyFont="1"/>
    <xf numFmtId="0" fontId="12" fillId="13" borderId="9" xfId="0" applyFont="1" applyFill="1" applyBorder="1" applyAlignment="1">
      <alignment vertical="top" wrapText="1" readingOrder="1"/>
    </xf>
    <xf numFmtId="0" fontId="11" fillId="13" borderId="10" xfId="0" applyFont="1" applyFill="1" applyBorder="1" applyAlignment="1">
      <alignment horizontal="left" vertical="top" wrapText="1" readingOrder="1"/>
    </xf>
    <xf numFmtId="0" fontId="16" fillId="11" borderId="10" xfId="0" applyFont="1" applyFill="1" applyBorder="1" applyAlignment="1">
      <alignment vertical="top" wrapText="1" readingOrder="1"/>
    </xf>
    <xf numFmtId="0" fontId="26" fillId="0" borderId="0" xfId="0" applyFont="1" applyAlignment="1">
      <alignment vertical="center"/>
    </xf>
    <xf numFmtId="14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vertical="center"/>
    </xf>
    <xf numFmtId="0" fontId="25" fillId="4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/>
    <xf numFmtId="0" fontId="7" fillId="2" borderId="15" xfId="0" applyFont="1" applyFill="1" applyBorder="1"/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5" fillId="4" borderId="29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7" fillId="0" borderId="25" xfId="0" applyFont="1" applyBorder="1"/>
    <xf numFmtId="167" fontId="7" fillId="4" borderId="26" xfId="0" applyNumberFormat="1" applyFont="1" applyFill="1" applyBorder="1" applyAlignment="1">
      <alignment vertical="center"/>
    </xf>
    <xf numFmtId="168" fontId="7" fillId="4" borderId="26" xfId="0" applyNumberFormat="1" applyFont="1" applyFill="1" applyBorder="1" applyAlignment="1">
      <alignment vertical="center"/>
    </xf>
    <xf numFmtId="0" fontId="7" fillId="0" borderId="31" xfId="0" applyFont="1" applyBorder="1"/>
    <xf numFmtId="0" fontId="7" fillId="0" borderId="32" xfId="0" applyFont="1" applyBorder="1" applyAlignment="1">
      <alignment vertical="center"/>
    </xf>
    <xf numFmtId="0" fontId="8" fillId="2" borderId="25" xfId="0" applyFont="1" applyFill="1" applyBorder="1"/>
    <xf numFmtId="0" fontId="7" fillId="2" borderId="26" xfId="0" applyFont="1" applyFill="1" applyBorder="1"/>
    <xf numFmtId="0" fontId="7" fillId="0" borderId="25" xfId="0" applyFont="1" applyBorder="1" applyAlignment="1">
      <alignment vertical="center"/>
    </xf>
    <xf numFmtId="0" fontId="7" fillId="0" borderId="26" xfId="0" applyFont="1" applyBorder="1"/>
    <xf numFmtId="0" fontId="0" fillId="2" borderId="33" xfId="0" applyFill="1" applyBorder="1"/>
    <xf numFmtId="0" fontId="0" fillId="2" borderId="34" xfId="0" applyFill="1" applyBorder="1"/>
    <xf numFmtId="0" fontId="0" fillId="0" borderId="34" xfId="0" applyBorder="1"/>
    <xf numFmtId="0" fontId="10" fillId="2" borderId="34" xfId="0" applyFont="1" applyFill="1" applyBorder="1"/>
    <xf numFmtId="0" fontId="0" fillId="2" borderId="35" xfId="0" applyFill="1" applyBorder="1"/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/>
    <xf numFmtId="0" fontId="7" fillId="2" borderId="0" xfId="0" applyFont="1" applyFill="1"/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8" fillId="2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167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14" borderId="27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14" borderId="28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16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1" fillId="15" borderId="1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left" vertical="center" wrapText="1"/>
    </xf>
    <xf numFmtId="0" fontId="7" fillId="16" borderId="4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66" fontId="7" fillId="0" borderId="3" xfId="1" applyFont="1" applyBorder="1" applyAlignment="1" applyProtection="1">
      <alignment horizontal="center" vertical="center"/>
      <protection locked="0"/>
    </xf>
    <xf numFmtId="166" fontId="7" fillId="0" borderId="4" xfId="1" applyFont="1" applyBorder="1" applyAlignment="1" applyProtection="1">
      <alignment horizontal="center" vertical="center"/>
      <protection locked="0"/>
    </xf>
    <xf numFmtId="166" fontId="7" fillId="0" borderId="2" xfId="1" applyFont="1" applyBorder="1" applyAlignment="1" applyProtection="1">
      <alignment horizontal="center" vertical="center"/>
      <protection locked="0"/>
    </xf>
    <xf numFmtId="0" fontId="7" fillId="16" borderId="3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left" vertical="center" wrapText="1"/>
    </xf>
    <xf numFmtId="168" fontId="7" fillId="0" borderId="17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26" xfId="0" applyFont="1" applyBorder="1" applyAlignment="1" applyProtection="1">
      <alignment horizontal="justify" vertical="top" wrapText="1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" fontId="7" fillId="0" borderId="3" xfId="0" applyNumberFormat="1" applyFont="1" applyBorder="1" applyAlignment="1">
      <alignment horizontal="center" vertical="center"/>
    </xf>
    <xf numFmtId="18" fontId="7" fillId="0" borderId="4" xfId="0" applyNumberFormat="1" applyFont="1" applyBorder="1" applyAlignment="1">
      <alignment horizontal="center" vertical="center"/>
    </xf>
    <xf numFmtId="18" fontId="7" fillId="0" borderId="2" xfId="0" applyNumberFormat="1" applyFont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16" borderId="3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22" xfId="0" applyFont="1" applyBorder="1" applyAlignment="1" applyProtection="1">
      <alignment horizontal="justify" vertical="center" wrapText="1"/>
      <protection locked="0"/>
    </xf>
    <xf numFmtId="0" fontId="8" fillId="14" borderId="2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16" borderId="4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12" borderId="0" xfId="0" applyFont="1" applyFill="1" applyAlignment="1">
      <alignment horizontal="left"/>
    </xf>
    <xf numFmtId="0" fontId="17" fillId="12" borderId="0" xfId="0" applyFont="1" applyFill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Millares" xfId="1" builtinId="3"/>
    <cellStyle name="Millares 3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2F2F2"/>
      <color rgb="FF96BE55"/>
      <color rgb="FF4D4D4D"/>
      <color rgb="FF154A8A"/>
      <color rgb="FFE1E1E1"/>
      <color rgb="FF4472C4"/>
      <color rgb="FFE6EFFD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80124</xdr:colOff>
      <xdr:row>0</xdr:row>
      <xdr:rowOff>73398</xdr:rowOff>
    </xdr:from>
    <xdr:ext cx="1535206" cy="437029"/>
    <xdr:pic>
      <xdr:nvPicPr>
        <xdr:cNvPr id="2" name="image1.png">
          <a:extLst>
            <a:ext uri="{FF2B5EF4-FFF2-40B4-BE49-F238E27FC236}">
              <a16:creationId xmlns:a16="http://schemas.microsoft.com/office/drawing/2014/main" id="{A818EB21-739E-4E96-ADD3-B181B975D8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1599" y="73398"/>
          <a:ext cx="1535206" cy="4370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"/>
  <sheetViews>
    <sheetView workbookViewId="0">
      <selection activeCell="G9" sqref="G9"/>
    </sheetView>
  </sheetViews>
  <sheetFormatPr baseColWidth="10" defaultColWidth="11.42578125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2" t="s">
        <v>0</v>
      </c>
      <c r="C2" s="10" t="s">
        <v>1</v>
      </c>
      <c r="D2" s="12" t="s">
        <v>2</v>
      </c>
      <c r="E2" s="12" t="s">
        <v>3</v>
      </c>
      <c r="F2" s="13" t="s">
        <v>4</v>
      </c>
      <c r="G2" s="12" t="s">
        <v>5</v>
      </c>
      <c r="H2" s="12" t="s">
        <v>6</v>
      </c>
      <c r="I2" s="12"/>
      <c r="J2" s="14"/>
      <c r="K2" s="10"/>
      <c r="L2" s="11"/>
    </row>
    <row r="3" spans="2:12" x14ac:dyDescent="0.2">
      <c r="D3" s="15">
        <v>0</v>
      </c>
      <c r="E3" s="15">
        <v>10</v>
      </c>
      <c r="F3" s="15">
        <f>+E3*D3</f>
        <v>0</v>
      </c>
      <c r="G3" s="16" t="s">
        <v>7</v>
      </c>
      <c r="H3" s="16" t="str">
        <f>VLOOKUP('Cálculos $xQ'!G3,'Catálogo MADS'!$K$3:$L$120,2,FALSE)</f>
        <v>A-01-01-01-001-001---</v>
      </c>
    </row>
    <row r="4" spans="2:12" x14ac:dyDescent="0.2">
      <c r="D4" s="15"/>
      <c r="E4" s="15"/>
      <c r="F4" s="15">
        <f t="shared" ref="F4:F67" si="0">+E4*D4</f>
        <v>0</v>
      </c>
      <c r="G4" s="16"/>
      <c r="H4" s="16" t="e">
        <f>VLOOKUP('Cálculos $xQ'!G4,'Catálogo MADS'!$K$3:$L$120,2,FALSE)</f>
        <v>#N/A</v>
      </c>
    </row>
    <row r="5" spans="2:12" x14ac:dyDescent="0.2">
      <c r="D5" s="15"/>
      <c r="E5" s="15"/>
      <c r="F5" s="15">
        <f t="shared" si="0"/>
        <v>0</v>
      </c>
      <c r="G5" s="16"/>
      <c r="H5" s="16" t="e">
        <f>VLOOKUP('Cálculos $xQ'!G5,'Catálogo MADS'!$K$3:$L$120,2,FALSE)</f>
        <v>#N/A</v>
      </c>
    </row>
    <row r="6" spans="2:12" x14ac:dyDescent="0.2">
      <c r="D6" s="15"/>
      <c r="E6" s="15"/>
      <c r="F6" s="15">
        <f t="shared" si="0"/>
        <v>0</v>
      </c>
      <c r="G6" s="16"/>
      <c r="H6" s="16" t="e">
        <f>VLOOKUP('Cálculos $xQ'!G6,'Catálogo MADS'!$K$3:$L$120,2,FALSE)</f>
        <v>#N/A</v>
      </c>
    </row>
    <row r="7" spans="2:12" x14ac:dyDescent="0.2">
      <c r="D7" s="15"/>
      <c r="E7" s="15"/>
      <c r="F7" s="15">
        <f t="shared" si="0"/>
        <v>0</v>
      </c>
      <c r="G7" s="16"/>
      <c r="H7" s="16" t="e">
        <f>VLOOKUP('Cálculos $xQ'!G7,'Catálogo MADS'!$K$3:$L$120,2,FALSE)</f>
        <v>#N/A</v>
      </c>
    </row>
    <row r="8" spans="2:12" x14ac:dyDescent="0.2">
      <c r="D8" s="15"/>
      <c r="E8" s="15"/>
      <c r="F8" s="15">
        <f t="shared" si="0"/>
        <v>0</v>
      </c>
      <c r="G8" s="16"/>
      <c r="H8" s="16" t="e">
        <f>VLOOKUP('Cálculos $xQ'!G8,'Catálogo MADS'!$K$3:$L$120,2,FALSE)</f>
        <v>#N/A</v>
      </c>
    </row>
    <row r="9" spans="2:12" x14ac:dyDescent="0.2">
      <c r="D9" s="15">
        <v>0</v>
      </c>
      <c r="E9" s="15">
        <v>45</v>
      </c>
      <c r="F9" s="15">
        <f t="shared" si="0"/>
        <v>0</v>
      </c>
      <c r="G9" s="16" t="s">
        <v>7</v>
      </c>
      <c r="H9" s="16" t="str">
        <f>VLOOKUP('Cálculos $xQ'!G9,'Catálogo MADS'!$K$3:$L$120,2,FALSE)</f>
        <v>A-01-01-01-001-001---</v>
      </c>
    </row>
    <row r="10" spans="2:12" x14ac:dyDescent="0.2">
      <c r="D10" s="15"/>
      <c r="E10" s="15"/>
      <c r="F10" s="15">
        <f t="shared" si="0"/>
        <v>0</v>
      </c>
      <c r="G10" s="16"/>
      <c r="H10" s="16" t="e">
        <f>VLOOKUP('Cálculos $xQ'!G10,'Catálogo MADS'!$K$3:$L$120,2,FALSE)</f>
        <v>#N/A</v>
      </c>
    </row>
    <row r="11" spans="2:12" x14ac:dyDescent="0.2">
      <c r="D11" s="15"/>
      <c r="E11" s="15"/>
      <c r="F11" s="15">
        <f t="shared" si="0"/>
        <v>0</v>
      </c>
      <c r="G11" s="16"/>
      <c r="H11" s="16" t="e">
        <f>VLOOKUP('Cálculos $xQ'!G11,'Catálogo MADS'!$K$3:$L$120,2,FALSE)</f>
        <v>#N/A</v>
      </c>
    </row>
    <row r="12" spans="2:12" x14ac:dyDescent="0.2">
      <c r="D12" s="15"/>
      <c r="E12" s="15"/>
      <c r="F12" s="15">
        <f t="shared" si="0"/>
        <v>0</v>
      </c>
      <c r="G12" s="16"/>
      <c r="H12" s="16" t="e">
        <f>VLOOKUP('Cálculos $xQ'!G12,'Catálogo MADS'!$K$3:$L$120,2,FALSE)</f>
        <v>#N/A</v>
      </c>
    </row>
    <row r="13" spans="2:12" x14ac:dyDescent="0.2">
      <c r="D13" s="15"/>
      <c r="E13" s="15"/>
      <c r="F13" s="15">
        <f t="shared" si="0"/>
        <v>0</v>
      </c>
      <c r="G13" s="16"/>
      <c r="H13" s="16" t="e">
        <f>VLOOKUP('Cálculos $xQ'!G13,'Catálogo MADS'!$K$3:$L$120,2,FALSE)</f>
        <v>#N/A</v>
      </c>
    </row>
    <row r="14" spans="2:12" x14ac:dyDescent="0.2">
      <c r="D14" s="15"/>
      <c r="E14" s="15"/>
      <c r="F14" s="15">
        <f t="shared" si="0"/>
        <v>0</v>
      </c>
      <c r="G14" s="16"/>
      <c r="H14" s="16" t="e">
        <f>VLOOKUP('Cálculos $xQ'!G14,'Catálogo MADS'!$K$3:$L$120,2,FALSE)</f>
        <v>#N/A</v>
      </c>
    </row>
    <row r="15" spans="2:12" x14ac:dyDescent="0.2">
      <c r="D15" s="15"/>
      <c r="E15" s="15"/>
      <c r="F15" s="15">
        <f t="shared" si="0"/>
        <v>0</v>
      </c>
      <c r="G15" s="16"/>
      <c r="H15" s="16" t="e">
        <f>VLOOKUP('Cálculos $xQ'!G15,'Catálogo MADS'!$K$3:$L$120,2,FALSE)</f>
        <v>#N/A</v>
      </c>
    </row>
    <row r="16" spans="2:12" x14ac:dyDescent="0.2">
      <c r="D16" s="15"/>
      <c r="E16" s="15"/>
      <c r="F16" s="15">
        <f t="shared" si="0"/>
        <v>0</v>
      </c>
      <c r="G16" s="16"/>
      <c r="H16" s="16" t="e">
        <f>VLOOKUP('Cálculos $xQ'!G16,'Catálogo MADS'!$K$3:$L$120,2,FALSE)</f>
        <v>#N/A</v>
      </c>
    </row>
    <row r="17" spans="4:8" x14ac:dyDescent="0.2">
      <c r="D17" s="15"/>
      <c r="E17" s="15"/>
      <c r="F17" s="15">
        <f t="shared" si="0"/>
        <v>0</v>
      </c>
      <c r="G17" s="16"/>
      <c r="H17" s="16" t="e">
        <f>VLOOKUP('Cálculos $xQ'!G17,'Catálogo MADS'!$K$3:$L$120,2,FALSE)</f>
        <v>#N/A</v>
      </c>
    </row>
    <row r="18" spans="4:8" x14ac:dyDescent="0.2">
      <c r="D18" s="15"/>
      <c r="E18" s="15"/>
      <c r="F18" s="15">
        <f t="shared" si="0"/>
        <v>0</v>
      </c>
      <c r="G18" s="16"/>
      <c r="H18" s="16" t="e">
        <f>VLOOKUP('Cálculos $xQ'!G18,'Catálogo MADS'!$K$3:$L$120,2,FALSE)</f>
        <v>#N/A</v>
      </c>
    </row>
    <row r="19" spans="4:8" x14ac:dyDescent="0.2">
      <c r="D19" s="15"/>
      <c r="E19" s="15"/>
      <c r="F19" s="15">
        <f t="shared" si="0"/>
        <v>0</v>
      </c>
      <c r="G19" s="16"/>
      <c r="H19" s="16" t="e">
        <f>VLOOKUP('Cálculos $xQ'!G19,'Catálogo MADS'!$K$3:$L$120,2,FALSE)</f>
        <v>#N/A</v>
      </c>
    </row>
    <row r="20" spans="4:8" x14ac:dyDescent="0.2">
      <c r="D20" s="15"/>
      <c r="E20" s="15"/>
      <c r="F20" s="15">
        <f t="shared" si="0"/>
        <v>0</v>
      </c>
      <c r="G20" s="16"/>
      <c r="H20" s="16" t="e">
        <f>VLOOKUP('Cálculos $xQ'!G20,'Catálogo MADS'!$K$3:$L$120,2,FALSE)</f>
        <v>#N/A</v>
      </c>
    </row>
    <row r="21" spans="4:8" x14ac:dyDescent="0.2">
      <c r="D21" s="15"/>
      <c r="E21" s="15"/>
      <c r="F21" s="15">
        <f t="shared" si="0"/>
        <v>0</v>
      </c>
      <c r="G21" s="16"/>
      <c r="H21" s="16" t="e">
        <f>VLOOKUP('Cálculos $xQ'!G21,'Catálogo MADS'!$K$3:$L$120,2,FALSE)</f>
        <v>#N/A</v>
      </c>
    </row>
    <row r="22" spans="4:8" x14ac:dyDescent="0.2">
      <c r="D22" s="15"/>
      <c r="E22" s="15"/>
      <c r="F22" s="15">
        <f t="shared" si="0"/>
        <v>0</v>
      </c>
      <c r="G22" s="16"/>
      <c r="H22" s="16" t="e">
        <f>VLOOKUP('Cálculos $xQ'!G22,'Catálogo MADS'!$K$3:$L$120,2,FALSE)</f>
        <v>#N/A</v>
      </c>
    </row>
    <row r="23" spans="4:8" x14ac:dyDescent="0.2">
      <c r="D23" s="15"/>
      <c r="E23" s="15"/>
      <c r="F23" s="15">
        <f t="shared" si="0"/>
        <v>0</v>
      </c>
      <c r="G23" s="16"/>
      <c r="H23" s="16" t="e">
        <f>VLOOKUP('Cálculos $xQ'!G23,'Catálogo MADS'!$K$3:$L$120,2,FALSE)</f>
        <v>#N/A</v>
      </c>
    </row>
    <row r="24" spans="4:8" x14ac:dyDescent="0.2">
      <c r="D24" s="15"/>
      <c r="E24" s="15"/>
      <c r="F24" s="15">
        <f t="shared" si="0"/>
        <v>0</v>
      </c>
      <c r="G24" s="16"/>
      <c r="H24" s="16" t="e">
        <f>VLOOKUP('Cálculos $xQ'!G24,'Catálogo MADS'!$K$3:$L$120,2,FALSE)</f>
        <v>#N/A</v>
      </c>
    </row>
    <row r="25" spans="4:8" x14ac:dyDescent="0.2">
      <c r="D25" s="15"/>
      <c r="E25" s="15"/>
      <c r="F25" s="15">
        <f t="shared" si="0"/>
        <v>0</v>
      </c>
      <c r="G25" s="16"/>
      <c r="H25" s="16" t="e">
        <f>VLOOKUP('Cálculos $xQ'!G25,'Catálogo MADS'!$K$3:$L$120,2,FALSE)</f>
        <v>#N/A</v>
      </c>
    </row>
    <row r="26" spans="4:8" x14ac:dyDescent="0.2">
      <c r="D26" s="15"/>
      <c r="E26" s="15"/>
      <c r="F26" s="15">
        <f t="shared" si="0"/>
        <v>0</v>
      </c>
      <c r="G26" s="16"/>
      <c r="H26" s="16" t="e">
        <f>VLOOKUP('Cálculos $xQ'!G26,'Catálogo MADS'!$K$3:$L$120,2,FALSE)</f>
        <v>#N/A</v>
      </c>
    </row>
    <row r="27" spans="4:8" x14ac:dyDescent="0.2">
      <c r="D27" s="15"/>
      <c r="E27" s="15"/>
      <c r="F27" s="15">
        <f t="shared" si="0"/>
        <v>0</v>
      </c>
      <c r="G27" s="16"/>
      <c r="H27" s="16" t="e">
        <f>VLOOKUP('Cálculos $xQ'!G27,'Catálogo MADS'!$K$3:$L$120,2,FALSE)</f>
        <v>#N/A</v>
      </c>
    </row>
    <row r="28" spans="4:8" x14ac:dyDescent="0.2">
      <c r="D28" s="15"/>
      <c r="E28" s="15"/>
      <c r="F28" s="15">
        <f t="shared" si="0"/>
        <v>0</v>
      </c>
      <c r="G28" s="16"/>
      <c r="H28" s="16" t="e">
        <f>VLOOKUP('Cálculos $xQ'!G28,'Catálogo MADS'!$K$3:$L$120,2,FALSE)</f>
        <v>#N/A</v>
      </c>
    </row>
    <row r="29" spans="4:8" x14ac:dyDescent="0.2">
      <c r="D29" s="15"/>
      <c r="E29" s="15"/>
      <c r="F29" s="15">
        <f t="shared" si="0"/>
        <v>0</v>
      </c>
      <c r="G29" s="16"/>
      <c r="H29" s="16" t="e">
        <f>VLOOKUP('Cálculos $xQ'!G29,'Catálogo MADS'!$K$3:$L$120,2,FALSE)</f>
        <v>#N/A</v>
      </c>
    </row>
    <row r="30" spans="4:8" x14ac:dyDescent="0.2">
      <c r="D30" s="15"/>
      <c r="E30" s="15"/>
      <c r="F30" s="15">
        <f t="shared" si="0"/>
        <v>0</v>
      </c>
      <c r="G30" s="16"/>
      <c r="H30" s="16" t="e">
        <f>VLOOKUP('Cálculos $xQ'!G30,'Catálogo MADS'!$K$3:$L$120,2,FALSE)</f>
        <v>#N/A</v>
      </c>
    </row>
    <row r="31" spans="4:8" x14ac:dyDescent="0.2">
      <c r="D31" s="15"/>
      <c r="E31" s="15"/>
      <c r="F31" s="15">
        <f t="shared" si="0"/>
        <v>0</v>
      </c>
      <c r="G31" s="16"/>
      <c r="H31" s="16" t="e">
        <f>VLOOKUP('Cálculos $xQ'!G31,'Catálogo MADS'!$K$3:$L$120,2,FALSE)</f>
        <v>#N/A</v>
      </c>
    </row>
    <row r="32" spans="4:8" x14ac:dyDescent="0.2">
      <c r="D32" s="15"/>
      <c r="E32" s="15"/>
      <c r="F32" s="15">
        <f t="shared" si="0"/>
        <v>0</v>
      </c>
      <c r="G32" s="16"/>
      <c r="H32" s="16" t="e">
        <f>VLOOKUP('Cálculos $xQ'!G32,'Catálogo MADS'!$K$3:$L$120,2,FALSE)</f>
        <v>#N/A</v>
      </c>
    </row>
    <row r="33" spans="4:8" x14ac:dyDescent="0.2">
      <c r="D33" s="15"/>
      <c r="E33" s="15"/>
      <c r="F33" s="15">
        <f t="shared" si="0"/>
        <v>0</v>
      </c>
      <c r="G33" s="16"/>
      <c r="H33" s="16" t="e">
        <f>VLOOKUP('Cálculos $xQ'!G33,'Catálogo MADS'!$K$3:$L$120,2,FALSE)</f>
        <v>#N/A</v>
      </c>
    </row>
    <row r="34" spans="4:8" x14ac:dyDescent="0.2">
      <c r="D34" s="15"/>
      <c r="E34" s="15"/>
      <c r="F34" s="15">
        <f t="shared" si="0"/>
        <v>0</v>
      </c>
      <c r="G34" s="16"/>
      <c r="H34" s="16" t="e">
        <f>VLOOKUP('Cálculos $xQ'!G34,'Catálogo MADS'!$K$3:$L$120,2,FALSE)</f>
        <v>#N/A</v>
      </c>
    </row>
    <row r="35" spans="4:8" x14ac:dyDescent="0.2">
      <c r="D35" s="15"/>
      <c r="E35" s="15"/>
      <c r="F35" s="15">
        <f t="shared" si="0"/>
        <v>0</v>
      </c>
      <c r="G35" s="16"/>
      <c r="H35" s="16" t="e">
        <f>VLOOKUP('Cálculos $xQ'!G35,'Catálogo MADS'!$K$3:$L$120,2,FALSE)</f>
        <v>#N/A</v>
      </c>
    </row>
    <row r="36" spans="4:8" x14ac:dyDescent="0.2">
      <c r="D36" s="15"/>
      <c r="E36" s="15"/>
      <c r="F36" s="15">
        <f t="shared" si="0"/>
        <v>0</v>
      </c>
      <c r="G36" s="16"/>
      <c r="H36" s="16" t="e">
        <f>VLOOKUP('Cálculos $xQ'!G36,'Catálogo MADS'!$K$3:$L$120,2,FALSE)</f>
        <v>#N/A</v>
      </c>
    </row>
    <row r="37" spans="4:8" x14ac:dyDescent="0.2">
      <c r="D37" s="15"/>
      <c r="E37" s="15"/>
      <c r="F37" s="15">
        <f t="shared" si="0"/>
        <v>0</v>
      </c>
      <c r="G37" s="16"/>
      <c r="H37" s="16" t="e">
        <f>VLOOKUP('Cálculos $xQ'!G37,'Catálogo MADS'!$K$3:$L$120,2,FALSE)</f>
        <v>#N/A</v>
      </c>
    </row>
    <row r="38" spans="4:8" x14ac:dyDescent="0.2">
      <c r="D38" s="15"/>
      <c r="E38" s="15"/>
      <c r="F38" s="15">
        <f t="shared" si="0"/>
        <v>0</v>
      </c>
      <c r="G38" s="16"/>
      <c r="H38" s="16" t="e">
        <f>VLOOKUP('Cálculos $xQ'!G38,'Catálogo MADS'!$K$3:$L$120,2,FALSE)</f>
        <v>#N/A</v>
      </c>
    </row>
    <row r="39" spans="4:8" x14ac:dyDescent="0.2">
      <c r="D39" s="15"/>
      <c r="E39" s="15"/>
      <c r="F39" s="15">
        <f t="shared" si="0"/>
        <v>0</v>
      </c>
      <c r="G39" s="16"/>
      <c r="H39" s="16" t="e">
        <f>VLOOKUP('Cálculos $xQ'!G39,'Catálogo MADS'!$K$3:$L$120,2,FALSE)</f>
        <v>#N/A</v>
      </c>
    </row>
    <row r="40" spans="4:8" x14ac:dyDescent="0.2">
      <c r="D40" s="15"/>
      <c r="E40" s="15"/>
      <c r="F40" s="15">
        <f t="shared" si="0"/>
        <v>0</v>
      </c>
      <c r="G40" s="16"/>
      <c r="H40" s="16" t="e">
        <f>VLOOKUP('Cálculos $xQ'!G40,'Catálogo MADS'!$K$3:$L$120,2,FALSE)</f>
        <v>#N/A</v>
      </c>
    </row>
    <row r="41" spans="4:8" x14ac:dyDescent="0.2">
      <c r="D41" s="15"/>
      <c r="E41" s="15"/>
      <c r="F41" s="15">
        <f t="shared" si="0"/>
        <v>0</v>
      </c>
      <c r="G41" s="16"/>
      <c r="H41" s="16" t="e">
        <f>VLOOKUP('Cálculos $xQ'!G41,'Catálogo MADS'!$K$3:$L$120,2,FALSE)</f>
        <v>#N/A</v>
      </c>
    </row>
    <row r="42" spans="4:8" x14ac:dyDescent="0.2">
      <c r="D42" s="15"/>
      <c r="E42" s="15"/>
      <c r="F42" s="15">
        <f t="shared" si="0"/>
        <v>0</v>
      </c>
      <c r="G42" s="16"/>
      <c r="H42" s="16" t="e">
        <f>VLOOKUP('Cálculos $xQ'!G42,'Catálogo MADS'!$K$3:$L$120,2,FALSE)</f>
        <v>#N/A</v>
      </c>
    </row>
    <row r="43" spans="4:8" x14ac:dyDescent="0.2">
      <c r="D43" s="15"/>
      <c r="E43" s="15"/>
      <c r="F43" s="15">
        <f t="shared" si="0"/>
        <v>0</v>
      </c>
      <c r="G43" s="16"/>
      <c r="H43" s="16" t="e">
        <f>VLOOKUP('Cálculos $xQ'!G43,'Catálogo MADS'!$K$3:$L$120,2,FALSE)</f>
        <v>#N/A</v>
      </c>
    </row>
    <row r="44" spans="4:8" x14ac:dyDescent="0.2">
      <c r="D44" s="15"/>
      <c r="E44" s="15"/>
      <c r="F44" s="15">
        <f t="shared" si="0"/>
        <v>0</v>
      </c>
      <c r="G44" s="16"/>
      <c r="H44" s="16" t="e">
        <f>VLOOKUP('Cálculos $xQ'!G44,'Catálogo MADS'!$K$3:$L$120,2,FALSE)</f>
        <v>#N/A</v>
      </c>
    </row>
    <row r="45" spans="4:8" x14ac:dyDescent="0.2">
      <c r="D45" s="15"/>
      <c r="E45" s="15"/>
      <c r="F45" s="15">
        <f t="shared" si="0"/>
        <v>0</v>
      </c>
      <c r="G45" s="16"/>
      <c r="H45" s="16" t="e">
        <f>VLOOKUP('Cálculos $xQ'!G45,'Catálogo MADS'!$K$3:$L$120,2,FALSE)</f>
        <v>#N/A</v>
      </c>
    </row>
    <row r="46" spans="4:8" x14ac:dyDescent="0.2">
      <c r="D46" s="15"/>
      <c r="E46" s="15"/>
      <c r="F46" s="15">
        <f t="shared" si="0"/>
        <v>0</v>
      </c>
      <c r="G46" s="16"/>
      <c r="H46" s="16" t="e">
        <f>VLOOKUP('Cálculos $xQ'!G46,'Catálogo MADS'!$K$3:$L$120,2,FALSE)</f>
        <v>#N/A</v>
      </c>
    </row>
    <row r="47" spans="4:8" x14ac:dyDescent="0.2">
      <c r="D47" s="15"/>
      <c r="E47" s="15"/>
      <c r="F47" s="15">
        <f t="shared" si="0"/>
        <v>0</v>
      </c>
      <c r="G47" s="16"/>
      <c r="H47" s="16" t="e">
        <f>VLOOKUP('Cálculos $xQ'!G47,'Catálogo MADS'!$K$3:$L$120,2,FALSE)</f>
        <v>#N/A</v>
      </c>
    </row>
    <row r="48" spans="4:8" x14ac:dyDescent="0.2">
      <c r="D48" s="15"/>
      <c r="E48" s="15"/>
      <c r="F48" s="15">
        <f t="shared" si="0"/>
        <v>0</v>
      </c>
      <c r="G48" s="16"/>
      <c r="H48" s="16" t="e">
        <f>VLOOKUP('Cálculos $xQ'!G48,'Catálogo MADS'!$K$3:$L$120,2,FALSE)</f>
        <v>#N/A</v>
      </c>
    </row>
    <row r="49" spans="4:8" x14ac:dyDescent="0.2">
      <c r="D49" s="15"/>
      <c r="E49" s="15"/>
      <c r="F49" s="15">
        <f t="shared" si="0"/>
        <v>0</v>
      </c>
      <c r="G49" s="16"/>
      <c r="H49" s="16" t="e">
        <f>VLOOKUP('Cálculos $xQ'!G49,'Catálogo MADS'!$K$3:$L$120,2,FALSE)</f>
        <v>#N/A</v>
      </c>
    </row>
    <row r="50" spans="4:8" x14ac:dyDescent="0.2">
      <c r="D50" s="15"/>
      <c r="E50" s="15"/>
      <c r="F50" s="15">
        <f t="shared" si="0"/>
        <v>0</v>
      </c>
      <c r="G50" s="16"/>
      <c r="H50" s="16" t="e">
        <f>VLOOKUP('Cálculos $xQ'!G50,'Catálogo MADS'!$K$3:$L$120,2,FALSE)</f>
        <v>#N/A</v>
      </c>
    </row>
    <row r="51" spans="4:8" x14ac:dyDescent="0.2">
      <c r="D51" s="15"/>
      <c r="E51" s="15"/>
      <c r="F51" s="15">
        <f t="shared" si="0"/>
        <v>0</v>
      </c>
      <c r="G51" s="16"/>
      <c r="H51" s="16" t="e">
        <f>VLOOKUP('Cálculos $xQ'!G51,'Catálogo MADS'!$K$3:$L$120,2,FALSE)</f>
        <v>#N/A</v>
      </c>
    </row>
    <row r="52" spans="4:8" x14ac:dyDescent="0.2">
      <c r="D52" s="15"/>
      <c r="E52" s="15"/>
      <c r="F52" s="15">
        <f t="shared" si="0"/>
        <v>0</v>
      </c>
      <c r="G52" s="16"/>
      <c r="H52" s="16" t="e">
        <f>VLOOKUP('Cálculos $xQ'!G52,'Catálogo MADS'!$K$3:$L$120,2,FALSE)</f>
        <v>#N/A</v>
      </c>
    </row>
    <row r="53" spans="4:8" x14ac:dyDescent="0.2">
      <c r="D53" s="15"/>
      <c r="E53" s="15"/>
      <c r="F53" s="15">
        <f t="shared" si="0"/>
        <v>0</v>
      </c>
      <c r="G53" s="16"/>
      <c r="H53" s="16" t="e">
        <f>VLOOKUP('Cálculos $xQ'!G53,'Catálogo MADS'!$K$3:$L$120,2,FALSE)</f>
        <v>#N/A</v>
      </c>
    </row>
    <row r="54" spans="4:8" x14ac:dyDescent="0.2">
      <c r="D54" s="15"/>
      <c r="E54" s="15"/>
      <c r="F54" s="15">
        <f t="shared" si="0"/>
        <v>0</v>
      </c>
      <c r="G54" s="16"/>
      <c r="H54" s="16" t="e">
        <f>VLOOKUP('Cálculos $xQ'!G54,'Catálogo MADS'!$K$3:$L$120,2,FALSE)</f>
        <v>#N/A</v>
      </c>
    </row>
    <row r="55" spans="4:8" x14ac:dyDescent="0.2">
      <c r="D55" s="15"/>
      <c r="E55" s="15"/>
      <c r="F55" s="15">
        <f t="shared" si="0"/>
        <v>0</v>
      </c>
      <c r="G55" s="16"/>
      <c r="H55" s="16" t="e">
        <f>VLOOKUP('Cálculos $xQ'!G55,'Catálogo MADS'!$K$3:$L$120,2,FALSE)</f>
        <v>#N/A</v>
      </c>
    </row>
    <row r="56" spans="4:8" x14ac:dyDescent="0.2">
      <c r="D56" s="15"/>
      <c r="E56" s="15"/>
      <c r="F56" s="15">
        <f t="shared" si="0"/>
        <v>0</v>
      </c>
      <c r="G56" s="16"/>
      <c r="H56" s="16" t="e">
        <f>VLOOKUP('Cálculos $xQ'!G56,'Catálogo MADS'!$K$3:$L$120,2,FALSE)</f>
        <v>#N/A</v>
      </c>
    </row>
    <row r="57" spans="4:8" x14ac:dyDescent="0.2">
      <c r="D57" s="15"/>
      <c r="E57" s="15"/>
      <c r="F57" s="15">
        <f t="shared" si="0"/>
        <v>0</v>
      </c>
      <c r="G57" s="16"/>
      <c r="H57" s="16" t="e">
        <f>VLOOKUP('Cálculos $xQ'!G57,'Catálogo MADS'!$K$3:$L$120,2,FALSE)</f>
        <v>#N/A</v>
      </c>
    </row>
    <row r="58" spans="4:8" x14ac:dyDescent="0.2">
      <c r="D58" s="15"/>
      <c r="E58" s="15"/>
      <c r="F58" s="15">
        <f t="shared" si="0"/>
        <v>0</v>
      </c>
      <c r="G58" s="16"/>
      <c r="H58" s="16" t="e">
        <f>VLOOKUP('Cálculos $xQ'!G58,'Catálogo MADS'!$K$3:$L$120,2,FALSE)</f>
        <v>#N/A</v>
      </c>
    </row>
    <row r="59" spans="4:8" x14ac:dyDescent="0.2">
      <c r="D59" s="15"/>
      <c r="E59" s="15"/>
      <c r="F59" s="15">
        <f t="shared" si="0"/>
        <v>0</v>
      </c>
      <c r="G59" s="16"/>
      <c r="H59" s="16" t="e">
        <f>VLOOKUP('Cálculos $xQ'!G59,'Catálogo MADS'!$K$3:$L$120,2,FALSE)</f>
        <v>#N/A</v>
      </c>
    </row>
    <row r="60" spans="4:8" x14ac:dyDescent="0.2">
      <c r="D60" s="15"/>
      <c r="E60" s="15"/>
      <c r="F60" s="15">
        <f t="shared" si="0"/>
        <v>0</v>
      </c>
      <c r="G60" s="16"/>
      <c r="H60" s="16" t="e">
        <f>VLOOKUP('Cálculos $xQ'!G60,'Catálogo MADS'!$K$3:$L$120,2,FALSE)</f>
        <v>#N/A</v>
      </c>
    </row>
    <row r="61" spans="4:8" x14ac:dyDescent="0.2">
      <c r="D61" s="15"/>
      <c r="E61" s="15"/>
      <c r="F61" s="15">
        <f t="shared" si="0"/>
        <v>0</v>
      </c>
      <c r="G61" s="16"/>
      <c r="H61" s="16" t="e">
        <f>VLOOKUP('Cálculos $xQ'!G61,'Catálogo MADS'!$K$3:$L$120,2,FALSE)</f>
        <v>#N/A</v>
      </c>
    </row>
    <row r="62" spans="4:8" x14ac:dyDescent="0.2">
      <c r="D62" s="15"/>
      <c r="E62" s="15"/>
      <c r="F62" s="15">
        <f t="shared" si="0"/>
        <v>0</v>
      </c>
      <c r="G62" s="16"/>
      <c r="H62" s="16" t="e">
        <f>VLOOKUP('Cálculos $xQ'!G62,'Catálogo MADS'!$K$3:$L$120,2,FALSE)</f>
        <v>#N/A</v>
      </c>
    </row>
    <row r="63" spans="4:8" x14ac:dyDescent="0.2">
      <c r="D63" s="15"/>
      <c r="E63" s="15"/>
      <c r="F63" s="15">
        <f t="shared" si="0"/>
        <v>0</v>
      </c>
      <c r="G63" s="16"/>
      <c r="H63" s="16" t="e">
        <f>VLOOKUP('Cálculos $xQ'!G63,'Catálogo MADS'!$K$3:$L$120,2,FALSE)</f>
        <v>#N/A</v>
      </c>
    </row>
    <row r="64" spans="4:8" x14ac:dyDescent="0.2">
      <c r="D64" s="15"/>
      <c r="E64" s="15"/>
      <c r="F64" s="15">
        <f t="shared" si="0"/>
        <v>0</v>
      </c>
      <c r="G64" s="16"/>
      <c r="H64" s="16" t="e">
        <f>VLOOKUP('Cálculos $xQ'!G64,'Catálogo MADS'!$K$3:$L$120,2,FALSE)</f>
        <v>#N/A</v>
      </c>
    </row>
    <row r="65" spans="4:8" x14ac:dyDescent="0.2">
      <c r="D65" s="15"/>
      <c r="E65" s="15"/>
      <c r="F65" s="15">
        <f t="shared" si="0"/>
        <v>0</v>
      </c>
      <c r="G65" s="16"/>
      <c r="H65" s="16" t="e">
        <f>VLOOKUP('Cálculos $xQ'!G65,'Catálogo MADS'!$K$3:$L$120,2,FALSE)</f>
        <v>#N/A</v>
      </c>
    </row>
    <row r="66" spans="4:8" x14ac:dyDescent="0.2">
      <c r="D66" s="15"/>
      <c r="E66" s="15"/>
      <c r="F66" s="15">
        <f t="shared" si="0"/>
        <v>0</v>
      </c>
      <c r="G66" s="16"/>
      <c r="H66" s="16" t="e">
        <f>VLOOKUP('Cálculos $xQ'!G66,'Catálogo MADS'!$K$3:$L$120,2,FALSE)</f>
        <v>#N/A</v>
      </c>
    </row>
    <row r="67" spans="4:8" x14ac:dyDescent="0.2">
      <c r="D67" s="15"/>
      <c r="E67" s="15"/>
      <c r="F67" s="15">
        <f t="shared" si="0"/>
        <v>0</v>
      </c>
      <c r="G67" s="16"/>
      <c r="H67" s="16" t="e">
        <f>VLOOKUP('Cálculos $xQ'!G67,'Catálogo MADS'!$K$3:$L$120,2,FALSE)</f>
        <v>#N/A</v>
      </c>
    </row>
    <row r="68" spans="4:8" x14ac:dyDescent="0.2">
      <c r="D68" s="15"/>
      <c r="E68" s="15"/>
      <c r="F68" s="15">
        <f t="shared" ref="F68:F100" si="1">+E68*D68</f>
        <v>0</v>
      </c>
      <c r="G68" s="16"/>
      <c r="H68" s="16" t="e">
        <f>VLOOKUP('Cálculos $xQ'!G68,'Catálogo MADS'!$K$3:$L$120,2,FALSE)</f>
        <v>#N/A</v>
      </c>
    </row>
    <row r="69" spans="4:8" x14ac:dyDescent="0.2">
      <c r="D69" s="15"/>
      <c r="E69" s="15"/>
      <c r="F69" s="15">
        <f t="shared" si="1"/>
        <v>0</v>
      </c>
      <c r="G69" s="16"/>
      <c r="H69" s="16" t="e">
        <f>VLOOKUP('Cálculos $xQ'!G69,'Catálogo MADS'!$K$3:$L$120,2,FALSE)</f>
        <v>#N/A</v>
      </c>
    </row>
    <row r="70" spans="4:8" x14ac:dyDescent="0.2">
      <c r="D70" s="15"/>
      <c r="E70" s="15"/>
      <c r="F70" s="15">
        <f t="shared" si="1"/>
        <v>0</v>
      </c>
      <c r="G70" s="16"/>
      <c r="H70" s="16" t="e">
        <f>VLOOKUP('Cálculos $xQ'!G70,'Catálogo MADS'!$K$3:$L$120,2,FALSE)</f>
        <v>#N/A</v>
      </c>
    </row>
    <row r="71" spans="4:8" x14ac:dyDescent="0.2">
      <c r="D71" s="15"/>
      <c r="E71" s="15"/>
      <c r="F71" s="15">
        <f t="shared" si="1"/>
        <v>0</v>
      </c>
      <c r="G71" s="16"/>
      <c r="H71" s="16" t="e">
        <f>VLOOKUP('Cálculos $xQ'!G71,'Catálogo MADS'!$K$3:$L$120,2,FALSE)</f>
        <v>#N/A</v>
      </c>
    </row>
    <row r="72" spans="4:8" x14ac:dyDescent="0.2">
      <c r="D72" s="15"/>
      <c r="E72" s="15"/>
      <c r="F72" s="15">
        <f t="shared" si="1"/>
        <v>0</v>
      </c>
      <c r="G72" s="16"/>
      <c r="H72" s="16" t="e">
        <f>VLOOKUP('Cálculos $xQ'!G72,'Catálogo MADS'!$K$3:$L$120,2,FALSE)</f>
        <v>#N/A</v>
      </c>
    </row>
    <row r="73" spans="4:8" x14ac:dyDescent="0.2">
      <c r="D73" s="15"/>
      <c r="E73" s="15"/>
      <c r="F73" s="15">
        <f t="shared" si="1"/>
        <v>0</v>
      </c>
      <c r="G73" s="16"/>
      <c r="H73" s="16" t="e">
        <f>VLOOKUP('Cálculos $xQ'!G73,'Catálogo MADS'!$K$3:$L$120,2,FALSE)</f>
        <v>#N/A</v>
      </c>
    </row>
    <row r="74" spans="4:8" x14ac:dyDescent="0.2">
      <c r="D74" s="15"/>
      <c r="E74" s="15"/>
      <c r="F74" s="15">
        <f t="shared" si="1"/>
        <v>0</v>
      </c>
      <c r="G74" s="16"/>
      <c r="H74" s="16" t="e">
        <f>VLOOKUP('Cálculos $xQ'!G74,'Catálogo MADS'!$K$3:$L$120,2,FALSE)</f>
        <v>#N/A</v>
      </c>
    </row>
    <row r="75" spans="4:8" x14ac:dyDescent="0.2">
      <c r="D75" s="15"/>
      <c r="E75" s="15"/>
      <c r="F75" s="15">
        <f t="shared" si="1"/>
        <v>0</v>
      </c>
      <c r="G75" s="16"/>
      <c r="H75" s="16" t="e">
        <f>VLOOKUP('Cálculos $xQ'!G75,'Catálogo MADS'!$K$3:$L$120,2,FALSE)</f>
        <v>#N/A</v>
      </c>
    </row>
    <row r="76" spans="4:8" x14ac:dyDescent="0.2">
      <c r="D76" s="15"/>
      <c r="E76" s="15"/>
      <c r="F76" s="15">
        <f t="shared" si="1"/>
        <v>0</v>
      </c>
      <c r="G76" s="16"/>
      <c r="H76" s="16" t="e">
        <f>VLOOKUP('Cálculos $xQ'!G76,'Catálogo MADS'!$K$3:$L$120,2,FALSE)</f>
        <v>#N/A</v>
      </c>
    </row>
    <row r="77" spans="4:8" x14ac:dyDescent="0.2">
      <c r="D77" s="15"/>
      <c r="E77" s="15"/>
      <c r="F77" s="15">
        <f t="shared" si="1"/>
        <v>0</v>
      </c>
      <c r="G77" s="16"/>
      <c r="H77" s="16" t="e">
        <f>VLOOKUP('Cálculos $xQ'!G77,'Catálogo MADS'!$K$3:$L$120,2,FALSE)</f>
        <v>#N/A</v>
      </c>
    </row>
    <row r="78" spans="4:8" x14ac:dyDescent="0.2">
      <c r="D78" s="15"/>
      <c r="E78" s="15"/>
      <c r="F78" s="15">
        <f t="shared" si="1"/>
        <v>0</v>
      </c>
      <c r="G78" s="16"/>
      <c r="H78" s="16" t="e">
        <f>VLOOKUP('Cálculos $xQ'!G78,'Catálogo MADS'!$K$3:$L$120,2,FALSE)</f>
        <v>#N/A</v>
      </c>
    </row>
    <row r="79" spans="4:8" x14ac:dyDescent="0.2">
      <c r="D79" s="15"/>
      <c r="E79" s="15"/>
      <c r="F79" s="15">
        <f t="shared" si="1"/>
        <v>0</v>
      </c>
      <c r="G79" s="16"/>
      <c r="H79" s="16" t="e">
        <f>VLOOKUP('Cálculos $xQ'!G79,'Catálogo MADS'!$K$3:$L$120,2,FALSE)</f>
        <v>#N/A</v>
      </c>
    </row>
    <row r="80" spans="4:8" x14ac:dyDescent="0.2">
      <c r="D80" s="15"/>
      <c r="E80" s="15"/>
      <c r="F80" s="15">
        <f t="shared" si="1"/>
        <v>0</v>
      </c>
      <c r="G80" s="16"/>
      <c r="H80" s="16" t="e">
        <f>VLOOKUP('Cálculos $xQ'!G80,'Catálogo MADS'!$K$3:$L$120,2,FALSE)</f>
        <v>#N/A</v>
      </c>
    </row>
    <row r="81" spans="4:8" x14ac:dyDescent="0.2">
      <c r="D81" s="15"/>
      <c r="E81" s="15"/>
      <c r="F81" s="15">
        <f t="shared" si="1"/>
        <v>0</v>
      </c>
      <c r="G81" s="16"/>
      <c r="H81" s="16" t="e">
        <f>VLOOKUP('Cálculos $xQ'!G81,'Catálogo MADS'!$K$3:$L$120,2,FALSE)</f>
        <v>#N/A</v>
      </c>
    </row>
    <row r="82" spans="4:8" x14ac:dyDescent="0.2">
      <c r="D82" s="15"/>
      <c r="E82" s="15"/>
      <c r="F82" s="15">
        <f t="shared" si="1"/>
        <v>0</v>
      </c>
      <c r="G82" s="16"/>
      <c r="H82" s="16" t="e">
        <f>VLOOKUP('Cálculos $xQ'!G82,'Catálogo MADS'!$K$3:$L$120,2,FALSE)</f>
        <v>#N/A</v>
      </c>
    </row>
    <row r="83" spans="4:8" x14ac:dyDescent="0.2">
      <c r="D83" s="15"/>
      <c r="E83" s="15"/>
      <c r="F83" s="15">
        <f t="shared" si="1"/>
        <v>0</v>
      </c>
      <c r="G83" s="16"/>
      <c r="H83" s="16" t="e">
        <f>VLOOKUP('Cálculos $xQ'!G83,'Catálogo MADS'!$K$3:$L$120,2,FALSE)</f>
        <v>#N/A</v>
      </c>
    </row>
    <row r="84" spans="4:8" x14ac:dyDescent="0.2">
      <c r="D84" s="15"/>
      <c r="E84" s="15"/>
      <c r="F84" s="15">
        <f t="shared" si="1"/>
        <v>0</v>
      </c>
      <c r="G84" s="16"/>
      <c r="H84" s="16" t="e">
        <f>VLOOKUP('Cálculos $xQ'!G84,'Catálogo MADS'!$K$3:$L$120,2,FALSE)</f>
        <v>#N/A</v>
      </c>
    </row>
    <row r="85" spans="4:8" x14ac:dyDescent="0.2">
      <c r="D85" s="15"/>
      <c r="E85" s="15"/>
      <c r="F85" s="15">
        <f t="shared" si="1"/>
        <v>0</v>
      </c>
      <c r="G85" s="16"/>
      <c r="H85" s="16" t="e">
        <f>VLOOKUP('Cálculos $xQ'!G85,'Catálogo MADS'!$K$3:$L$120,2,FALSE)</f>
        <v>#N/A</v>
      </c>
    </row>
    <row r="86" spans="4:8" x14ac:dyDescent="0.2">
      <c r="D86" s="15"/>
      <c r="E86" s="15"/>
      <c r="F86" s="15">
        <f t="shared" si="1"/>
        <v>0</v>
      </c>
      <c r="G86" s="16"/>
      <c r="H86" s="16" t="e">
        <f>VLOOKUP('Cálculos $xQ'!G86,'Catálogo MADS'!$K$3:$L$120,2,FALSE)</f>
        <v>#N/A</v>
      </c>
    </row>
    <row r="87" spans="4:8" x14ac:dyDescent="0.2">
      <c r="D87" s="15"/>
      <c r="E87" s="15"/>
      <c r="F87" s="15">
        <f t="shared" si="1"/>
        <v>0</v>
      </c>
      <c r="G87" s="16"/>
      <c r="H87" s="16" t="e">
        <f>VLOOKUP('Cálculos $xQ'!G87,'Catálogo MADS'!$K$3:$L$120,2,FALSE)</f>
        <v>#N/A</v>
      </c>
    </row>
    <row r="88" spans="4:8" x14ac:dyDescent="0.2">
      <c r="D88" s="15"/>
      <c r="E88" s="15"/>
      <c r="F88" s="15">
        <f t="shared" si="1"/>
        <v>0</v>
      </c>
      <c r="G88" s="16"/>
      <c r="H88" s="16" t="e">
        <f>VLOOKUP('Cálculos $xQ'!G88,'Catálogo MADS'!$K$3:$L$120,2,FALSE)</f>
        <v>#N/A</v>
      </c>
    </row>
    <row r="89" spans="4:8" x14ac:dyDescent="0.2">
      <c r="D89" s="15"/>
      <c r="E89" s="15"/>
      <c r="F89" s="15">
        <f t="shared" si="1"/>
        <v>0</v>
      </c>
      <c r="G89" s="16"/>
      <c r="H89" s="16" t="e">
        <f>VLOOKUP('Cálculos $xQ'!G89,'Catálogo MADS'!$K$3:$L$120,2,FALSE)</f>
        <v>#N/A</v>
      </c>
    </row>
    <row r="90" spans="4:8" x14ac:dyDescent="0.2">
      <c r="D90" s="15"/>
      <c r="E90" s="15"/>
      <c r="F90" s="15">
        <f t="shared" si="1"/>
        <v>0</v>
      </c>
      <c r="G90" s="16"/>
      <c r="H90" s="16" t="e">
        <f>VLOOKUP('Cálculos $xQ'!G90,'Catálogo MADS'!$K$3:$L$120,2,FALSE)</f>
        <v>#N/A</v>
      </c>
    </row>
    <row r="91" spans="4:8" x14ac:dyDescent="0.2">
      <c r="D91" s="15"/>
      <c r="E91" s="15"/>
      <c r="F91" s="15">
        <f t="shared" si="1"/>
        <v>0</v>
      </c>
      <c r="G91" s="16"/>
      <c r="H91" s="16" t="e">
        <f>VLOOKUP('Cálculos $xQ'!G91,'Catálogo MADS'!$K$3:$L$120,2,FALSE)</f>
        <v>#N/A</v>
      </c>
    </row>
    <row r="92" spans="4:8" x14ac:dyDescent="0.2">
      <c r="D92" s="15"/>
      <c r="E92" s="15"/>
      <c r="F92" s="15">
        <f t="shared" si="1"/>
        <v>0</v>
      </c>
      <c r="G92" s="16"/>
      <c r="H92" s="16" t="e">
        <f>VLOOKUP('Cálculos $xQ'!G92,'Catálogo MADS'!$K$3:$L$120,2,FALSE)</f>
        <v>#N/A</v>
      </c>
    </row>
    <row r="93" spans="4:8" x14ac:dyDescent="0.2">
      <c r="D93" s="15"/>
      <c r="E93" s="15"/>
      <c r="F93" s="15">
        <f t="shared" si="1"/>
        <v>0</v>
      </c>
      <c r="G93" s="16"/>
      <c r="H93" s="16" t="e">
        <f>VLOOKUP('Cálculos $xQ'!G93,'Catálogo MADS'!$K$3:$L$120,2,FALSE)</f>
        <v>#N/A</v>
      </c>
    </row>
    <row r="94" spans="4:8" x14ac:dyDescent="0.2">
      <c r="D94" s="15"/>
      <c r="E94" s="15"/>
      <c r="F94" s="15">
        <f t="shared" si="1"/>
        <v>0</v>
      </c>
      <c r="G94" s="16"/>
      <c r="H94" s="16" t="e">
        <f>VLOOKUP('Cálculos $xQ'!G94,'Catálogo MADS'!$K$3:$L$120,2,FALSE)</f>
        <v>#N/A</v>
      </c>
    </row>
    <row r="95" spans="4:8" x14ac:dyDescent="0.2">
      <c r="D95" s="15"/>
      <c r="E95" s="15"/>
      <c r="F95" s="15">
        <f t="shared" si="1"/>
        <v>0</v>
      </c>
      <c r="G95" s="16"/>
      <c r="H95" s="16" t="e">
        <f>VLOOKUP('Cálculos $xQ'!G95,'Catálogo MADS'!$K$3:$L$120,2,FALSE)</f>
        <v>#N/A</v>
      </c>
    </row>
    <row r="96" spans="4:8" x14ac:dyDescent="0.2">
      <c r="D96" s="15"/>
      <c r="E96" s="15"/>
      <c r="F96" s="15">
        <f t="shared" si="1"/>
        <v>0</v>
      </c>
      <c r="G96" s="16"/>
      <c r="H96" s="16" t="e">
        <f>VLOOKUP('Cálculos $xQ'!G96,'Catálogo MADS'!$K$3:$L$120,2,FALSE)</f>
        <v>#N/A</v>
      </c>
    </row>
    <row r="97" spans="4:8" x14ac:dyDescent="0.2">
      <c r="D97" s="15"/>
      <c r="E97" s="15"/>
      <c r="F97" s="15">
        <f t="shared" si="1"/>
        <v>0</v>
      </c>
      <c r="G97" s="16"/>
      <c r="H97" s="16" t="e">
        <f>VLOOKUP('Cálculos $xQ'!G97,'Catálogo MADS'!$K$3:$L$120,2,FALSE)</f>
        <v>#N/A</v>
      </c>
    </row>
    <row r="98" spans="4:8" x14ac:dyDescent="0.2">
      <c r="D98" s="15"/>
      <c r="E98" s="15"/>
      <c r="F98" s="15">
        <f t="shared" si="1"/>
        <v>0</v>
      </c>
      <c r="G98" s="16"/>
      <c r="H98" s="16" t="e">
        <f>VLOOKUP('Cálculos $xQ'!G98,'Catálogo MADS'!$K$3:$L$120,2,FALSE)</f>
        <v>#N/A</v>
      </c>
    </row>
    <row r="99" spans="4:8" x14ac:dyDescent="0.2">
      <c r="D99" s="15"/>
      <c r="E99" s="15"/>
      <c r="F99" s="15">
        <f t="shared" si="1"/>
        <v>0</v>
      </c>
      <c r="G99" s="16"/>
      <c r="H99" s="16" t="e">
        <f>VLOOKUP('Cálculos $xQ'!G99,'Catálogo MADS'!$K$3:$L$120,2,FALSE)</f>
        <v>#N/A</v>
      </c>
    </row>
    <row r="100" spans="4:8" x14ac:dyDescent="0.2">
      <c r="D100" s="15"/>
      <c r="E100" s="15"/>
      <c r="F100" s="15">
        <f t="shared" si="1"/>
        <v>0</v>
      </c>
      <c r="G100" s="16"/>
      <c r="H100" s="16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</sheetPr>
  <dimension ref="B1:EI800"/>
  <sheetViews>
    <sheetView showGridLines="0" tabSelected="1" zoomScaleNormal="100" zoomScaleSheetLayoutView="100" workbookViewId="0">
      <selection activeCell="T9" sqref="T9"/>
    </sheetView>
  </sheetViews>
  <sheetFormatPr baseColWidth="10" defaultColWidth="11.42578125" defaultRowHeight="12.75" x14ac:dyDescent="0.2"/>
  <cols>
    <col min="1" max="1" width="2.28515625" customWidth="1"/>
    <col min="2" max="2" width="4.42578125" customWidth="1"/>
    <col min="3" max="3" width="8.7109375" customWidth="1"/>
    <col min="4" max="4" width="7.140625" customWidth="1"/>
    <col min="5" max="6" width="10.5703125" customWidth="1"/>
    <col min="7" max="7" width="11.42578125" customWidth="1"/>
    <col min="8" max="8" width="6.140625" customWidth="1"/>
    <col min="9" max="9" width="6.85546875" customWidth="1"/>
    <col min="10" max="10" width="8.5703125" customWidth="1"/>
    <col min="11" max="11" width="14.28515625" customWidth="1"/>
    <col min="12" max="12" width="13.5703125" customWidth="1"/>
    <col min="13" max="13" width="2.85546875" customWidth="1"/>
    <col min="14" max="14" width="6.7109375" customWidth="1"/>
    <col min="15" max="15" width="5.7109375" customWidth="1"/>
    <col min="16" max="16" width="18.42578125" customWidth="1"/>
    <col min="17" max="17" width="7" customWidth="1"/>
    <col min="19" max="19" width="11.42578125" customWidth="1"/>
    <col min="20" max="20" width="12.85546875" bestFit="1" customWidth="1"/>
  </cols>
  <sheetData>
    <row r="1" spans="2:139" s="33" customFormat="1" ht="30.95" customHeight="1" x14ac:dyDescent="0.2">
      <c r="B1" s="167" t="s">
        <v>475</v>
      </c>
      <c r="C1" s="168"/>
      <c r="D1" s="168"/>
      <c r="E1" s="168"/>
      <c r="F1" s="94" t="s">
        <v>452</v>
      </c>
      <c r="G1" s="94"/>
      <c r="H1" s="94"/>
      <c r="I1" s="94"/>
      <c r="J1" s="94"/>
      <c r="K1" s="94"/>
      <c r="L1" s="94"/>
      <c r="M1" s="94"/>
      <c r="N1" s="94"/>
      <c r="O1" s="94"/>
      <c r="P1" s="95"/>
      <c r="Q1" s="96"/>
    </row>
    <row r="2" spans="2:139" s="33" customFormat="1" ht="15" customHeight="1" x14ac:dyDescent="0.2">
      <c r="B2" s="169"/>
      <c r="C2" s="170"/>
      <c r="D2" s="170"/>
      <c r="E2" s="170"/>
      <c r="F2" s="93" t="s">
        <v>476</v>
      </c>
      <c r="G2" s="93"/>
      <c r="H2" s="93"/>
      <c r="I2" s="93"/>
      <c r="J2" s="93"/>
      <c r="K2" s="93"/>
      <c r="L2" s="93"/>
      <c r="M2" s="93"/>
      <c r="N2" s="93"/>
      <c r="O2" s="93"/>
      <c r="P2" s="97"/>
      <c r="Q2" s="98"/>
    </row>
    <row r="3" spans="2:139" s="33" customFormat="1" ht="15.75" customHeight="1" x14ac:dyDescent="0.2">
      <c r="B3" s="102" t="s">
        <v>462</v>
      </c>
      <c r="C3" s="103"/>
      <c r="D3" s="103"/>
      <c r="E3" s="103"/>
      <c r="F3" s="104" t="s">
        <v>474</v>
      </c>
      <c r="G3" s="104"/>
      <c r="H3" s="104"/>
      <c r="I3" s="104"/>
      <c r="J3" s="104"/>
      <c r="K3" s="104"/>
      <c r="L3" s="104"/>
      <c r="M3" s="104"/>
      <c r="N3" s="104"/>
      <c r="O3" s="104"/>
      <c r="P3" s="104" t="s">
        <v>473</v>
      </c>
      <c r="Q3" s="105"/>
    </row>
    <row r="4" spans="2:139" ht="25.5" customHeight="1" x14ac:dyDescent="0.2">
      <c r="B4" s="99" t="s">
        <v>453</v>
      </c>
      <c r="C4" s="100"/>
      <c r="D4" s="100"/>
      <c r="E4" s="101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2:139" ht="36.75" customHeight="1" x14ac:dyDescent="0.2">
      <c r="B5" s="99" t="s">
        <v>443</v>
      </c>
      <c r="C5" s="100"/>
      <c r="D5" s="100"/>
      <c r="E5" s="101"/>
      <c r="F5" s="109"/>
      <c r="G5" s="110"/>
      <c r="H5" s="111" t="s">
        <v>444</v>
      </c>
      <c r="I5" s="112"/>
      <c r="J5" s="113"/>
      <c r="K5" s="44"/>
      <c r="L5" s="114" t="s">
        <v>8</v>
      </c>
      <c r="M5" s="115"/>
      <c r="N5" s="116"/>
      <c r="O5" s="117"/>
      <c r="P5" s="117"/>
      <c r="Q5" s="118"/>
    </row>
    <row r="6" spans="2:139" ht="24.75" customHeight="1" x14ac:dyDescent="0.2">
      <c r="B6" s="153" t="s">
        <v>442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139" ht="25.5" customHeight="1" x14ac:dyDescent="0.2">
      <c r="B7" s="119" t="s">
        <v>437</v>
      </c>
      <c r="C7" s="120"/>
      <c r="D7" s="120"/>
      <c r="E7" s="120"/>
      <c r="F7" s="156"/>
      <c r="G7" s="157"/>
      <c r="H7" s="157"/>
      <c r="I7" s="157"/>
      <c r="J7" s="157"/>
      <c r="K7" s="158"/>
      <c r="L7" s="114" t="s">
        <v>445</v>
      </c>
      <c r="M7" s="159"/>
      <c r="N7" s="115"/>
      <c r="O7" s="145"/>
      <c r="P7" s="146"/>
      <c r="Q7" s="147"/>
    </row>
    <row r="8" spans="2:139" ht="25.5" customHeight="1" x14ac:dyDescent="0.2">
      <c r="B8" s="99" t="s">
        <v>438</v>
      </c>
      <c r="C8" s="100"/>
      <c r="D8" s="100"/>
      <c r="E8" s="101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</row>
    <row r="9" spans="2:139" ht="25.5" customHeight="1" thickBot="1" x14ac:dyDescent="0.25">
      <c r="B9" s="119" t="s">
        <v>439</v>
      </c>
      <c r="C9" s="120"/>
      <c r="D9" s="120"/>
      <c r="E9" s="120"/>
      <c r="F9" s="81"/>
      <c r="G9" s="82"/>
      <c r="H9" s="82"/>
      <c r="I9" s="82"/>
      <c r="J9" s="82"/>
      <c r="K9" s="82"/>
      <c r="L9" s="82"/>
      <c r="M9" s="83"/>
      <c r="N9" s="137" t="s">
        <v>440</v>
      </c>
      <c r="O9" s="114"/>
      <c r="P9" s="138"/>
      <c r="Q9" s="139"/>
    </row>
    <row r="10" spans="2:139" ht="25.5" customHeight="1" x14ac:dyDescent="0.2">
      <c r="B10" s="119" t="s">
        <v>441</v>
      </c>
      <c r="C10" s="120"/>
      <c r="D10" s="120"/>
      <c r="E10" s="120"/>
      <c r="F10" s="81"/>
      <c r="G10" s="82"/>
      <c r="H10" s="82"/>
      <c r="I10" s="82"/>
      <c r="J10" s="82"/>
      <c r="K10" s="83"/>
      <c r="L10" s="143" t="s">
        <v>455</v>
      </c>
      <c r="M10" s="144"/>
      <c r="N10" s="145"/>
      <c r="O10" s="146"/>
      <c r="P10" s="146"/>
      <c r="Q10" s="147"/>
      <c r="EE10" s="148" t="s">
        <v>9</v>
      </c>
      <c r="EF10" s="149"/>
      <c r="EG10" s="149"/>
      <c r="EH10" s="149"/>
      <c r="EI10" s="150"/>
    </row>
    <row r="11" spans="2:139" ht="25.5" customHeight="1" x14ac:dyDescent="0.2">
      <c r="B11" s="99" t="s">
        <v>464</v>
      </c>
      <c r="C11" s="100"/>
      <c r="D11" s="100"/>
      <c r="E11" s="101"/>
      <c r="F11" s="140"/>
      <c r="G11" s="141"/>
      <c r="H11" s="142"/>
      <c r="I11" s="111" t="s">
        <v>463</v>
      </c>
      <c r="J11" s="113"/>
      <c r="K11" s="34"/>
      <c r="L11" s="114" t="s">
        <v>454</v>
      </c>
      <c r="M11" s="115"/>
      <c r="N11" s="116"/>
      <c r="O11" s="117"/>
      <c r="P11" s="117"/>
      <c r="Q11" s="118"/>
    </row>
    <row r="12" spans="2:139" ht="36.75" customHeight="1" x14ac:dyDescent="0.2">
      <c r="B12" s="119" t="s">
        <v>465</v>
      </c>
      <c r="C12" s="120"/>
      <c r="D12" s="151" t="s">
        <v>472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2"/>
      <c r="EE12" s="21"/>
      <c r="EF12" s="21"/>
      <c r="EG12" s="21"/>
      <c r="EH12" s="21"/>
      <c r="EI12" s="21"/>
    </row>
    <row r="13" spans="2:139" ht="24.75" customHeight="1" x14ac:dyDescent="0.2">
      <c r="B13" s="89" t="s">
        <v>461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</row>
    <row r="14" spans="2:139" ht="16.5" x14ac:dyDescent="0.2">
      <c r="B14" s="61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2"/>
    </row>
    <row r="15" spans="2:139" ht="16.5" x14ac:dyDescent="0.2">
      <c r="B15" s="61"/>
      <c r="C15" s="160" t="s">
        <v>460</v>
      </c>
      <c r="D15" s="162"/>
      <c r="E15" s="160" t="s">
        <v>458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2"/>
      <c r="P15" s="75" t="s">
        <v>459</v>
      </c>
      <c r="Q15" s="62"/>
    </row>
    <row r="16" spans="2:139" ht="16.5" customHeight="1" x14ac:dyDescent="0.2">
      <c r="B16" s="61"/>
      <c r="C16" s="132"/>
      <c r="D16" s="133"/>
      <c r="E16" s="134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63"/>
      <c r="Q16" s="62"/>
    </row>
    <row r="17" spans="2:17" ht="16.5" customHeight="1" x14ac:dyDescent="0.2">
      <c r="B17" s="61"/>
      <c r="C17" s="132"/>
      <c r="D17" s="133"/>
      <c r="E17" s="134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36"/>
      <c r="Q17" s="62"/>
    </row>
    <row r="18" spans="2:17" ht="16.5" customHeight="1" x14ac:dyDescent="0.2">
      <c r="B18" s="61"/>
      <c r="C18" s="132"/>
      <c r="D18" s="133"/>
      <c r="E18" s="134"/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36"/>
      <c r="Q18" s="62"/>
    </row>
    <row r="19" spans="2:17" ht="16.5" customHeight="1" x14ac:dyDescent="0.2">
      <c r="B19" s="61"/>
      <c r="C19" s="132"/>
      <c r="D19" s="133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6"/>
      <c r="P19" s="36"/>
      <c r="Q19" s="62"/>
    </row>
    <row r="20" spans="2:17" ht="16.5" customHeight="1" x14ac:dyDescent="0.2">
      <c r="B20" s="61"/>
      <c r="C20" s="132"/>
      <c r="D20" s="133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36"/>
      <c r="P20" s="36"/>
      <c r="Q20" s="62"/>
    </row>
    <row r="21" spans="2:17" ht="16.5" customHeight="1" x14ac:dyDescent="0.2">
      <c r="B21" s="61"/>
      <c r="C21" s="132"/>
      <c r="D21" s="133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6"/>
      <c r="P21" s="36"/>
      <c r="Q21" s="62"/>
    </row>
    <row r="22" spans="2:17" ht="16.5" customHeight="1" x14ac:dyDescent="0.2">
      <c r="B22" s="61"/>
      <c r="C22" s="132"/>
      <c r="D22" s="133"/>
      <c r="E22" s="134"/>
      <c r="F22" s="135"/>
      <c r="G22" s="135"/>
      <c r="H22" s="135"/>
      <c r="I22" s="135"/>
      <c r="J22" s="135"/>
      <c r="K22" s="135"/>
      <c r="L22" s="135"/>
      <c r="M22" s="135"/>
      <c r="N22" s="135"/>
      <c r="O22" s="136"/>
      <c r="P22" s="36"/>
      <c r="Q22" s="62"/>
    </row>
    <row r="23" spans="2:17" ht="16.5" x14ac:dyDescent="0.2">
      <c r="B23" s="61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2"/>
    </row>
    <row r="24" spans="2:17" ht="3.75" customHeight="1" x14ac:dyDescent="0.2">
      <c r="B24" s="61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2"/>
    </row>
    <row r="25" spans="2:17" ht="24.75" customHeight="1" x14ac:dyDescent="0.2">
      <c r="B25" s="78" t="s">
        <v>446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</row>
    <row r="26" spans="2:17" ht="20.25" customHeight="1" x14ac:dyDescent="0.2">
      <c r="B26" s="45"/>
      <c r="C26" s="37"/>
      <c r="D26" s="37"/>
      <c r="E26" s="38"/>
      <c r="F26" s="39"/>
      <c r="G26" s="39"/>
      <c r="H26" s="39"/>
      <c r="I26" s="39"/>
      <c r="J26" s="39"/>
      <c r="K26" s="40"/>
      <c r="L26" s="40"/>
      <c r="M26" s="40"/>
      <c r="N26" s="39"/>
      <c r="O26" s="39"/>
      <c r="P26" s="39"/>
      <c r="Q26" s="46"/>
    </row>
    <row r="27" spans="2:17" ht="30" customHeight="1" x14ac:dyDescent="0.3">
      <c r="B27" s="47"/>
      <c r="C27" s="84" t="s">
        <v>447</v>
      </c>
      <c r="D27" s="84"/>
      <c r="E27" s="84"/>
      <c r="F27" s="84"/>
      <c r="G27" s="76" t="s">
        <v>450</v>
      </c>
      <c r="H27" s="84" t="s">
        <v>451</v>
      </c>
      <c r="I27" s="84"/>
      <c r="J27" s="84" t="s">
        <v>448</v>
      </c>
      <c r="K27" s="84"/>
      <c r="L27" s="84"/>
      <c r="M27" s="84"/>
      <c r="N27" s="84"/>
      <c r="O27" s="84"/>
      <c r="P27" s="75" t="s">
        <v>449</v>
      </c>
      <c r="Q27" s="48"/>
    </row>
    <row r="28" spans="2:17" ht="25.5" customHeight="1" x14ac:dyDescent="0.3">
      <c r="B28" s="47"/>
      <c r="C28" s="88"/>
      <c r="D28" s="88"/>
      <c r="E28" s="88"/>
      <c r="F28" s="88"/>
      <c r="G28" s="35"/>
      <c r="H28" s="86"/>
      <c r="I28" s="87"/>
      <c r="J28" s="85"/>
      <c r="K28" s="85"/>
      <c r="L28" s="85"/>
      <c r="M28" s="85"/>
      <c r="N28" s="85"/>
      <c r="O28" s="85"/>
      <c r="P28" s="36"/>
      <c r="Q28" s="49"/>
    </row>
    <row r="29" spans="2:17" ht="25.5" customHeight="1" x14ac:dyDescent="0.3">
      <c r="B29" s="47"/>
      <c r="C29" s="88"/>
      <c r="D29" s="88"/>
      <c r="E29" s="88"/>
      <c r="F29" s="88"/>
      <c r="G29" s="35"/>
      <c r="H29" s="86"/>
      <c r="I29" s="87"/>
      <c r="J29" s="85"/>
      <c r="K29" s="85"/>
      <c r="L29" s="85"/>
      <c r="M29" s="85"/>
      <c r="N29" s="85"/>
      <c r="O29" s="85"/>
      <c r="P29" s="36"/>
      <c r="Q29" s="48"/>
    </row>
    <row r="30" spans="2:17" ht="20.25" customHeight="1" x14ac:dyDescent="0.3">
      <c r="B30" s="50"/>
      <c r="C30" s="126"/>
      <c r="D30" s="127"/>
      <c r="E30" s="127"/>
      <c r="F30" s="127"/>
      <c r="G30" s="128"/>
      <c r="H30" s="129"/>
      <c r="I30" s="130"/>
      <c r="J30" s="130"/>
      <c r="K30" s="130"/>
      <c r="L30" s="130"/>
      <c r="M30" s="130"/>
      <c r="N30" s="131"/>
      <c r="O30" s="121"/>
      <c r="P30" s="122"/>
      <c r="Q30" s="51"/>
    </row>
    <row r="31" spans="2:17" ht="45.75" customHeight="1" x14ac:dyDescent="0.2">
      <c r="B31" s="123" t="s">
        <v>457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</row>
    <row r="32" spans="2:17" ht="24.75" customHeight="1" x14ac:dyDescent="0.2">
      <c r="B32" s="89" t="s">
        <v>456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2:17" ht="16.5" x14ac:dyDescent="0.3">
      <c r="B33" s="52"/>
      <c r="C33" s="66"/>
      <c r="D33" s="66"/>
      <c r="E33" s="66"/>
      <c r="F33" s="67"/>
      <c r="G33" s="67"/>
      <c r="H33" s="68"/>
      <c r="I33" s="68"/>
      <c r="J33" s="68"/>
      <c r="K33" s="67"/>
      <c r="L33" s="67"/>
      <c r="M33" s="67"/>
      <c r="N33" s="67"/>
      <c r="O33" s="67"/>
      <c r="P33" s="67"/>
      <c r="Q33" s="53"/>
    </row>
    <row r="34" spans="2:17" ht="16.5" x14ac:dyDescent="0.3">
      <c r="B34" s="54"/>
      <c r="C34" s="64"/>
      <c r="D34" s="64"/>
      <c r="E34" s="64"/>
      <c r="F34" s="69"/>
      <c r="G34" s="70"/>
      <c r="H34" s="71"/>
      <c r="I34" s="72"/>
      <c r="J34" s="68"/>
      <c r="K34" s="68"/>
      <c r="L34" s="68"/>
      <c r="M34" s="68"/>
      <c r="N34" s="68"/>
      <c r="O34" s="68"/>
      <c r="P34" s="68"/>
      <c r="Q34" s="55"/>
    </row>
    <row r="35" spans="2:17" ht="16.5" x14ac:dyDescent="0.3">
      <c r="B35" s="54"/>
      <c r="C35" s="64"/>
      <c r="D35" s="64"/>
      <c r="E35" s="64"/>
      <c r="F35" s="71"/>
      <c r="G35" s="68"/>
      <c r="H35" s="71"/>
      <c r="I35" s="72"/>
      <c r="J35" s="68"/>
      <c r="K35" s="68"/>
      <c r="L35" s="68"/>
      <c r="M35" s="68"/>
      <c r="N35" s="68"/>
      <c r="O35" s="68"/>
      <c r="P35" s="68"/>
      <c r="Q35" s="55"/>
    </row>
    <row r="36" spans="2:17" ht="12.75" customHeight="1" thickBot="1" x14ac:dyDescent="0.35">
      <c r="B36" s="54"/>
      <c r="C36" s="41"/>
      <c r="D36" s="41"/>
      <c r="E36" s="41"/>
      <c r="F36" s="42"/>
      <c r="G36" s="43"/>
      <c r="H36" s="67"/>
      <c r="I36" s="41"/>
      <c r="J36" s="41"/>
      <c r="K36" s="41"/>
      <c r="L36" s="41"/>
      <c r="M36" s="68"/>
      <c r="N36" s="41"/>
      <c r="O36" s="42"/>
      <c r="P36" s="43"/>
      <c r="Q36" s="55"/>
    </row>
    <row r="37" spans="2:17" ht="16.5" x14ac:dyDescent="0.3">
      <c r="B37" s="54"/>
      <c r="C37" s="64" t="s">
        <v>466</v>
      </c>
      <c r="D37" s="64"/>
      <c r="E37" s="64"/>
      <c r="F37" s="68"/>
      <c r="G37" s="73"/>
      <c r="H37" s="73"/>
      <c r="I37" s="64" t="s">
        <v>466</v>
      </c>
      <c r="J37" s="73"/>
      <c r="L37" s="64"/>
      <c r="M37" s="68"/>
      <c r="N37" s="64" t="s">
        <v>466</v>
      </c>
      <c r="O37" s="68"/>
      <c r="P37" s="73"/>
      <c r="Q37" s="55"/>
    </row>
    <row r="38" spans="2:17" ht="16.5" x14ac:dyDescent="0.3">
      <c r="B38" s="54"/>
      <c r="C38" s="64" t="s">
        <v>467</v>
      </c>
      <c r="D38" s="64"/>
      <c r="E38" s="64"/>
      <c r="F38" s="64"/>
      <c r="G38" s="64"/>
      <c r="H38" s="64"/>
      <c r="I38" s="64" t="s">
        <v>467</v>
      </c>
      <c r="J38" s="73"/>
      <c r="L38" s="64"/>
      <c r="M38" s="64"/>
      <c r="N38" s="64" t="s">
        <v>471</v>
      </c>
      <c r="O38" s="64"/>
      <c r="P38" s="64"/>
      <c r="Q38" s="55"/>
    </row>
    <row r="39" spans="2:17" ht="31.5" customHeight="1" x14ac:dyDescent="0.3">
      <c r="B39" s="47"/>
      <c r="C39" s="92" t="s">
        <v>470</v>
      </c>
      <c r="D39" s="92"/>
      <c r="E39" s="92"/>
      <c r="F39" s="92"/>
      <c r="G39" s="92"/>
      <c r="H39" s="64"/>
      <c r="I39" s="92" t="s">
        <v>468</v>
      </c>
      <c r="J39" s="92"/>
      <c r="K39" s="92"/>
      <c r="L39" s="92"/>
      <c r="M39" s="64"/>
      <c r="N39" s="92" t="s">
        <v>469</v>
      </c>
      <c r="O39" s="92"/>
      <c r="P39" s="92"/>
      <c r="Q39" s="55"/>
    </row>
    <row r="40" spans="2:17" ht="16.5" x14ac:dyDescent="0.3">
      <c r="B40" s="47"/>
      <c r="C40" s="77"/>
      <c r="D40" s="77"/>
      <c r="E40" s="77"/>
      <c r="F40" s="77"/>
      <c r="G40" s="77"/>
      <c r="H40" s="74"/>
      <c r="I40" s="77"/>
      <c r="J40" s="77"/>
      <c r="K40" s="77"/>
      <c r="L40" s="77"/>
      <c r="M40" s="74"/>
      <c r="N40" s="77"/>
      <c r="O40" s="77"/>
      <c r="P40" s="77"/>
      <c r="Q40" s="55"/>
    </row>
    <row r="41" spans="2:17" ht="12.75" customHeight="1" thickBot="1" x14ac:dyDescent="0.25">
      <c r="B41" s="56"/>
      <c r="C41" s="57"/>
      <c r="D41" s="57"/>
      <c r="E41" s="57"/>
      <c r="F41" s="57"/>
      <c r="G41" s="57"/>
      <c r="H41" s="58"/>
      <c r="I41" s="58"/>
      <c r="J41" s="58"/>
      <c r="K41" s="59"/>
      <c r="L41" s="57"/>
      <c r="M41" s="57"/>
      <c r="N41" s="57"/>
      <c r="O41" s="57"/>
      <c r="P41" s="57"/>
      <c r="Q41" s="60"/>
    </row>
    <row r="42" spans="2:17" x14ac:dyDescent="0.2">
      <c r="F42" s="24"/>
      <c r="G42" s="24"/>
      <c r="H42" s="24"/>
    </row>
    <row r="43" spans="2:17" x14ac:dyDescent="0.2">
      <c r="F43" s="24"/>
      <c r="G43" s="24"/>
      <c r="H43" s="24"/>
    </row>
    <row r="44" spans="2:17" x14ac:dyDescent="0.2">
      <c r="F44" s="24"/>
      <c r="G44" s="24"/>
      <c r="H44" s="24"/>
    </row>
    <row r="45" spans="2:17" x14ac:dyDescent="0.2">
      <c r="F45" s="24"/>
      <c r="G45" s="24"/>
      <c r="H45" s="24"/>
    </row>
    <row r="46" spans="2:17" x14ac:dyDescent="0.2">
      <c r="F46" s="24"/>
      <c r="G46" s="24"/>
      <c r="H46" s="24"/>
    </row>
    <row r="47" spans="2:17" x14ac:dyDescent="0.2">
      <c r="F47" s="24"/>
      <c r="G47" s="24"/>
      <c r="H47" s="24"/>
    </row>
    <row r="48" spans="2:17" x14ac:dyDescent="0.2">
      <c r="F48" s="24"/>
      <c r="G48" s="24"/>
      <c r="H48" s="24"/>
    </row>
    <row r="49" spans="6:8" x14ac:dyDescent="0.2">
      <c r="F49" s="24"/>
      <c r="G49" s="24"/>
      <c r="H49" s="24"/>
    </row>
    <row r="50" spans="6:8" x14ac:dyDescent="0.2">
      <c r="F50" s="24"/>
      <c r="G50" s="24"/>
      <c r="H50" s="24"/>
    </row>
    <row r="51" spans="6:8" x14ac:dyDescent="0.2">
      <c r="F51" s="24"/>
      <c r="G51" s="24"/>
      <c r="H51" s="24"/>
    </row>
    <row r="52" spans="6:8" x14ac:dyDescent="0.2">
      <c r="F52" s="24"/>
      <c r="G52" s="24"/>
      <c r="H52" s="24"/>
    </row>
    <row r="53" spans="6:8" x14ac:dyDescent="0.2">
      <c r="F53" s="24"/>
      <c r="G53" s="24"/>
      <c r="H53" s="24"/>
    </row>
    <row r="54" spans="6:8" x14ac:dyDescent="0.2">
      <c r="F54" s="24"/>
      <c r="G54" s="24"/>
      <c r="H54" s="24"/>
    </row>
    <row r="55" spans="6:8" x14ac:dyDescent="0.2">
      <c r="F55" s="24"/>
      <c r="G55" s="24"/>
      <c r="H55" s="24"/>
    </row>
    <row r="56" spans="6:8" x14ac:dyDescent="0.2">
      <c r="F56" s="24"/>
      <c r="G56" s="24"/>
      <c r="H56" s="24"/>
    </row>
    <row r="57" spans="6:8" x14ac:dyDescent="0.2">
      <c r="F57" s="24"/>
      <c r="G57" s="24"/>
      <c r="H57" s="24"/>
    </row>
    <row r="58" spans="6:8" x14ac:dyDescent="0.2">
      <c r="F58" s="24"/>
      <c r="G58" s="24"/>
      <c r="H58" s="24"/>
    </row>
    <row r="59" spans="6:8" x14ac:dyDescent="0.2">
      <c r="F59" s="24"/>
      <c r="G59" s="24"/>
      <c r="H59" s="24"/>
    </row>
    <row r="60" spans="6:8" x14ac:dyDescent="0.2">
      <c r="F60" s="24"/>
      <c r="G60" s="24"/>
      <c r="H60" s="24"/>
    </row>
    <row r="61" spans="6:8" x14ac:dyDescent="0.2">
      <c r="F61" s="24"/>
      <c r="G61" s="24"/>
      <c r="H61" s="24"/>
    </row>
    <row r="62" spans="6:8" x14ac:dyDescent="0.2">
      <c r="F62" s="24"/>
      <c r="G62" s="24"/>
      <c r="H62" s="24"/>
    </row>
    <row r="63" spans="6:8" x14ac:dyDescent="0.2">
      <c r="F63" s="24"/>
      <c r="G63" s="24"/>
      <c r="H63" s="24"/>
    </row>
    <row r="64" spans="6:8" x14ac:dyDescent="0.2">
      <c r="F64" s="24"/>
      <c r="G64" s="24"/>
      <c r="H64" s="24"/>
    </row>
    <row r="65" spans="6:8" x14ac:dyDescent="0.2">
      <c r="F65" s="24"/>
      <c r="G65" s="24"/>
      <c r="H65" s="24"/>
    </row>
    <row r="66" spans="6:8" x14ac:dyDescent="0.2">
      <c r="F66" s="24"/>
      <c r="G66" s="24"/>
      <c r="H66" s="24"/>
    </row>
    <row r="67" spans="6:8" x14ac:dyDescent="0.2">
      <c r="F67" s="24"/>
      <c r="G67" s="24"/>
      <c r="H67" s="24"/>
    </row>
    <row r="68" spans="6:8" x14ac:dyDescent="0.2">
      <c r="F68" s="24"/>
      <c r="G68" s="24"/>
      <c r="H68" s="24"/>
    </row>
    <row r="69" spans="6:8" x14ac:dyDescent="0.2">
      <c r="F69" s="24"/>
      <c r="G69" s="24"/>
      <c r="H69" s="24"/>
    </row>
    <row r="70" spans="6:8" x14ac:dyDescent="0.2">
      <c r="F70" s="24"/>
      <c r="G70" s="24"/>
      <c r="H70" s="24"/>
    </row>
    <row r="71" spans="6:8" x14ac:dyDescent="0.2">
      <c r="F71" s="24"/>
      <c r="G71" s="24"/>
      <c r="H71" s="24"/>
    </row>
    <row r="72" spans="6:8" x14ac:dyDescent="0.2">
      <c r="F72" s="24"/>
      <c r="G72" s="24"/>
      <c r="H72" s="24"/>
    </row>
    <row r="73" spans="6:8" x14ac:dyDescent="0.2">
      <c r="F73" s="24"/>
      <c r="G73" s="24"/>
      <c r="H73" s="24"/>
    </row>
    <row r="74" spans="6:8" x14ac:dyDescent="0.2">
      <c r="F74" s="24"/>
      <c r="G74" s="24"/>
      <c r="H74" s="24"/>
    </row>
    <row r="75" spans="6:8" x14ac:dyDescent="0.2">
      <c r="F75" s="24"/>
      <c r="G75" s="24"/>
      <c r="H75" s="24"/>
    </row>
    <row r="76" spans="6:8" x14ac:dyDescent="0.2">
      <c r="F76" s="24"/>
      <c r="G76" s="24"/>
      <c r="H76" s="24"/>
    </row>
    <row r="77" spans="6:8" x14ac:dyDescent="0.2">
      <c r="F77" s="24"/>
      <c r="G77" s="24"/>
      <c r="H77" s="24"/>
    </row>
    <row r="78" spans="6:8" x14ac:dyDescent="0.2">
      <c r="F78" s="24"/>
      <c r="G78" s="24"/>
      <c r="H78" s="24"/>
    </row>
    <row r="79" spans="6:8" x14ac:dyDescent="0.2">
      <c r="F79" s="24"/>
      <c r="G79" s="24"/>
      <c r="H79" s="24"/>
    </row>
    <row r="80" spans="6:8" x14ac:dyDescent="0.2">
      <c r="F80" s="24"/>
      <c r="G80" s="24"/>
      <c r="H80" s="24"/>
    </row>
    <row r="81" spans="6:8" x14ac:dyDescent="0.2">
      <c r="F81" s="24"/>
      <c r="G81" s="24"/>
      <c r="H81" s="24"/>
    </row>
    <row r="82" spans="6:8" x14ac:dyDescent="0.2">
      <c r="F82" s="24"/>
      <c r="G82" s="24"/>
      <c r="H82" s="24"/>
    </row>
    <row r="83" spans="6:8" x14ac:dyDescent="0.2">
      <c r="F83" s="24"/>
      <c r="G83" s="24"/>
      <c r="H83" s="24"/>
    </row>
    <row r="84" spans="6:8" x14ac:dyDescent="0.2">
      <c r="F84" s="24"/>
      <c r="G84" s="24"/>
      <c r="H84" s="24"/>
    </row>
    <row r="85" spans="6:8" x14ac:dyDescent="0.2">
      <c r="F85" s="24"/>
      <c r="G85" s="24"/>
      <c r="H85" s="24"/>
    </row>
    <row r="86" spans="6:8" x14ac:dyDescent="0.2">
      <c r="F86" s="24"/>
      <c r="G86" s="24"/>
      <c r="H86" s="24"/>
    </row>
    <row r="87" spans="6:8" x14ac:dyDescent="0.2">
      <c r="F87" s="24"/>
      <c r="G87" s="24"/>
      <c r="H87" s="24"/>
    </row>
    <row r="88" spans="6:8" x14ac:dyDescent="0.2">
      <c r="F88" s="24"/>
      <c r="G88" s="24"/>
      <c r="H88" s="24"/>
    </row>
    <row r="89" spans="6:8" x14ac:dyDescent="0.2">
      <c r="F89" s="24"/>
      <c r="G89" s="24"/>
      <c r="H89" s="24"/>
    </row>
    <row r="90" spans="6:8" x14ac:dyDescent="0.2">
      <c r="F90" s="24"/>
      <c r="G90" s="24"/>
      <c r="H90" s="24"/>
    </row>
    <row r="91" spans="6:8" x14ac:dyDescent="0.2">
      <c r="F91" s="24"/>
      <c r="G91" s="24"/>
      <c r="H91" s="24"/>
    </row>
    <row r="92" spans="6:8" x14ac:dyDescent="0.2">
      <c r="F92" s="24"/>
      <c r="G92" s="24"/>
      <c r="H92" s="24"/>
    </row>
    <row r="93" spans="6:8" x14ac:dyDescent="0.2">
      <c r="F93" s="24"/>
      <c r="G93" s="24"/>
      <c r="H93" s="24"/>
    </row>
    <row r="94" spans="6:8" x14ac:dyDescent="0.2">
      <c r="F94" s="24"/>
      <c r="G94" s="24"/>
      <c r="H94" s="24"/>
    </row>
    <row r="95" spans="6:8" x14ac:dyDescent="0.2">
      <c r="F95" s="24"/>
      <c r="G95" s="24"/>
      <c r="H95" s="24"/>
    </row>
    <row r="96" spans="6:8" x14ac:dyDescent="0.2">
      <c r="F96" s="24"/>
      <c r="G96" s="24"/>
      <c r="H96" s="24"/>
    </row>
    <row r="97" spans="6:8" x14ac:dyDescent="0.2">
      <c r="F97" s="24"/>
      <c r="G97" s="24"/>
      <c r="H97" s="24"/>
    </row>
    <row r="98" spans="6:8" x14ac:dyDescent="0.2">
      <c r="F98" s="24"/>
      <c r="G98" s="24"/>
      <c r="H98" s="24"/>
    </row>
    <row r="99" spans="6:8" x14ac:dyDescent="0.2">
      <c r="F99" s="24"/>
      <c r="G99" s="24"/>
      <c r="H99" s="24"/>
    </row>
    <row r="100" spans="6:8" x14ac:dyDescent="0.2">
      <c r="F100" s="24"/>
      <c r="G100" s="24"/>
      <c r="H100" s="24"/>
    </row>
    <row r="101" spans="6:8" x14ac:dyDescent="0.2">
      <c r="F101" s="24"/>
      <c r="G101" s="24"/>
      <c r="H101" s="24"/>
    </row>
    <row r="102" spans="6:8" x14ac:dyDescent="0.2">
      <c r="F102" s="24"/>
      <c r="G102" s="24"/>
      <c r="H102" s="24"/>
    </row>
    <row r="103" spans="6:8" x14ac:dyDescent="0.2">
      <c r="F103" s="24"/>
      <c r="G103" s="24"/>
      <c r="H103" s="24"/>
    </row>
    <row r="104" spans="6:8" x14ac:dyDescent="0.2">
      <c r="F104" s="24"/>
      <c r="G104" s="24"/>
      <c r="H104" s="24"/>
    </row>
    <row r="105" spans="6:8" x14ac:dyDescent="0.2">
      <c r="F105" s="24"/>
      <c r="G105" s="24"/>
      <c r="H105" s="24"/>
    </row>
    <row r="106" spans="6:8" x14ac:dyDescent="0.2">
      <c r="F106" s="24"/>
      <c r="G106" s="24"/>
      <c r="H106" s="24"/>
    </row>
    <row r="107" spans="6:8" x14ac:dyDescent="0.2">
      <c r="F107" s="24"/>
      <c r="G107" s="24"/>
      <c r="H107" s="24"/>
    </row>
    <row r="108" spans="6:8" x14ac:dyDescent="0.2">
      <c r="F108" s="24"/>
      <c r="G108" s="24"/>
      <c r="H108" s="24"/>
    </row>
    <row r="109" spans="6:8" x14ac:dyDescent="0.2">
      <c r="F109" s="24"/>
      <c r="G109" s="24"/>
      <c r="H109" s="24"/>
    </row>
    <row r="110" spans="6:8" x14ac:dyDescent="0.2">
      <c r="F110" s="24"/>
      <c r="G110" s="24"/>
      <c r="H110" s="24"/>
    </row>
    <row r="111" spans="6:8" x14ac:dyDescent="0.2">
      <c r="F111" s="24"/>
      <c r="G111" s="24"/>
      <c r="H111" s="24"/>
    </row>
    <row r="112" spans="6:8" x14ac:dyDescent="0.2">
      <c r="F112" s="24"/>
      <c r="G112" s="24"/>
      <c r="H112" s="24"/>
    </row>
    <row r="113" spans="6:8" x14ac:dyDescent="0.2">
      <c r="F113" s="24"/>
      <c r="G113" s="24"/>
      <c r="H113" s="24"/>
    </row>
    <row r="114" spans="6:8" x14ac:dyDescent="0.2">
      <c r="F114" s="24"/>
      <c r="G114" s="24"/>
      <c r="H114" s="24"/>
    </row>
    <row r="115" spans="6:8" x14ac:dyDescent="0.2">
      <c r="F115" s="24"/>
      <c r="G115" s="24"/>
      <c r="H115" s="24"/>
    </row>
    <row r="116" spans="6:8" x14ac:dyDescent="0.2">
      <c r="F116" s="24"/>
      <c r="G116" s="24"/>
      <c r="H116" s="24"/>
    </row>
    <row r="117" spans="6:8" x14ac:dyDescent="0.2">
      <c r="F117" s="24"/>
      <c r="G117" s="24"/>
      <c r="H117" s="24"/>
    </row>
    <row r="118" spans="6:8" x14ac:dyDescent="0.2">
      <c r="F118" s="24"/>
      <c r="G118" s="24"/>
      <c r="H118" s="24"/>
    </row>
    <row r="119" spans="6:8" x14ac:dyDescent="0.2">
      <c r="F119" s="24"/>
      <c r="G119" s="24"/>
      <c r="H119" s="24"/>
    </row>
    <row r="120" spans="6:8" x14ac:dyDescent="0.2">
      <c r="F120" s="24"/>
      <c r="G120" s="24"/>
      <c r="H120" s="24"/>
    </row>
    <row r="121" spans="6:8" x14ac:dyDescent="0.2">
      <c r="F121" s="24"/>
      <c r="G121" s="24"/>
      <c r="H121" s="24"/>
    </row>
    <row r="122" spans="6:8" x14ac:dyDescent="0.2">
      <c r="F122" s="24"/>
      <c r="G122" s="24"/>
      <c r="H122" s="24"/>
    </row>
    <row r="123" spans="6:8" x14ac:dyDescent="0.2">
      <c r="F123" s="24"/>
      <c r="G123" s="24"/>
      <c r="H123" s="24"/>
    </row>
    <row r="124" spans="6:8" x14ac:dyDescent="0.2">
      <c r="F124" s="24"/>
      <c r="G124" s="24"/>
      <c r="H124" s="24"/>
    </row>
    <row r="125" spans="6:8" x14ac:dyDescent="0.2">
      <c r="F125" s="24"/>
      <c r="G125" s="24"/>
      <c r="H125" s="24"/>
    </row>
    <row r="126" spans="6:8" x14ac:dyDescent="0.2">
      <c r="F126" s="24"/>
      <c r="G126" s="24"/>
      <c r="H126" s="24"/>
    </row>
    <row r="127" spans="6:8" x14ac:dyDescent="0.2">
      <c r="F127" s="24"/>
      <c r="G127" s="24"/>
      <c r="H127" s="24"/>
    </row>
    <row r="128" spans="6:8" x14ac:dyDescent="0.2">
      <c r="F128" s="24"/>
      <c r="G128" s="24"/>
      <c r="H128" s="24"/>
    </row>
    <row r="129" spans="6:8" x14ac:dyDescent="0.2">
      <c r="F129" s="24"/>
      <c r="G129" s="24"/>
      <c r="H129" s="24"/>
    </row>
    <row r="130" spans="6:8" x14ac:dyDescent="0.2">
      <c r="F130" s="24"/>
      <c r="G130" s="24"/>
      <c r="H130" s="24"/>
    </row>
    <row r="131" spans="6:8" x14ac:dyDescent="0.2">
      <c r="F131" s="24"/>
      <c r="G131" s="24"/>
      <c r="H131" s="24"/>
    </row>
    <row r="132" spans="6:8" x14ac:dyDescent="0.2">
      <c r="F132" s="24"/>
      <c r="G132" s="24"/>
      <c r="H132" s="24"/>
    </row>
    <row r="133" spans="6:8" x14ac:dyDescent="0.2">
      <c r="F133" s="24"/>
      <c r="G133" s="24"/>
      <c r="H133" s="24"/>
    </row>
    <row r="134" spans="6:8" x14ac:dyDescent="0.2">
      <c r="F134" s="24"/>
      <c r="G134" s="24"/>
      <c r="H134" s="24"/>
    </row>
    <row r="135" spans="6:8" x14ac:dyDescent="0.2">
      <c r="F135" s="24"/>
      <c r="G135" s="24"/>
      <c r="H135" s="24"/>
    </row>
    <row r="136" spans="6:8" x14ac:dyDescent="0.2">
      <c r="F136" s="24"/>
      <c r="G136" s="24"/>
      <c r="H136" s="24"/>
    </row>
    <row r="137" spans="6:8" x14ac:dyDescent="0.2">
      <c r="F137" s="24"/>
      <c r="G137" s="24"/>
      <c r="H137" s="24"/>
    </row>
    <row r="138" spans="6:8" x14ac:dyDescent="0.2">
      <c r="F138" s="24"/>
      <c r="G138" s="24"/>
      <c r="H138" s="24"/>
    </row>
    <row r="139" spans="6:8" x14ac:dyDescent="0.2">
      <c r="F139" s="24"/>
      <c r="G139" s="24"/>
      <c r="H139" s="24"/>
    </row>
    <row r="140" spans="6:8" x14ac:dyDescent="0.2">
      <c r="F140" s="24"/>
      <c r="G140" s="24"/>
      <c r="H140" s="24"/>
    </row>
    <row r="141" spans="6:8" x14ac:dyDescent="0.2">
      <c r="F141" s="24"/>
      <c r="G141" s="24"/>
      <c r="H141" s="24"/>
    </row>
    <row r="142" spans="6:8" x14ac:dyDescent="0.2">
      <c r="F142" s="24"/>
      <c r="G142" s="24"/>
      <c r="H142" s="24"/>
    </row>
    <row r="143" spans="6:8" x14ac:dyDescent="0.2">
      <c r="F143" s="24"/>
      <c r="G143" s="24"/>
      <c r="H143" s="24"/>
    </row>
    <row r="144" spans="6:8" x14ac:dyDescent="0.2">
      <c r="F144" s="24"/>
      <c r="G144" s="24"/>
      <c r="H144" s="24"/>
    </row>
    <row r="145" spans="6:8" x14ac:dyDescent="0.2">
      <c r="F145" s="24"/>
      <c r="G145" s="24"/>
      <c r="H145" s="24"/>
    </row>
    <row r="146" spans="6:8" x14ac:dyDescent="0.2">
      <c r="F146" s="24"/>
      <c r="G146" s="24"/>
      <c r="H146" s="24"/>
    </row>
    <row r="147" spans="6:8" x14ac:dyDescent="0.2">
      <c r="F147" s="24"/>
      <c r="G147" s="24"/>
      <c r="H147" s="24"/>
    </row>
    <row r="148" spans="6:8" x14ac:dyDescent="0.2">
      <c r="F148" s="24"/>
      <c r="G148" s="24"/>
      <c r="H148" s="24"/>
    </row>
    <row r="149" spans="6:8" x14ac:dyDescent="0.2">
      <c r="F149" s="24"/>
      <c r="G149" s="24"/>
      <c r="H149" s="24"/>
    </row>
    <row r="150" spans="6:8" x14ac:dyDescent="0.2">
      <c r="F150" s="24"/>
      <c r="G150" s="24"/>
      <c r="H150" s="24"/>
    </row>
    <row r="151" spans="6:8" x14ac:dyDescent="0.2">
      <c r="F151" s="24"/>
      <c r="G151" s="24"/>
      <c r="H151" s="24"/>
    </row>
    <row r="152" spans="6:8" x14ac:dyDescent="0.2">
      <c r="F152" s="24"/>
      <c r="G152" s="24"/>
      <c r="H152" s="24"/>
    </row>
    <row r="153" spans="6:8" x14ac:dyDescent="0.2">
      <c r="F153" s="24"/>
      <c r="G153" s="24"/>
      <c r="H153" s="24"/>
    </row>
    <row r="154" spans="6:8" x14ac:dyDescent="0.2">
      <c r="F154" s="24"/>
      <c r="G154" s="24"/>
      <c r="H154" s="24"/>
    </row>
    <row r="155" spans="6:8" x14ac:dyDescent="0.2">
      <c r="F155" s="24"/>
      <c r="G155" s="24"/>
      <c r="H155" s="24"/>
    </row>
    <row r="156" spans="6:8" x14ac:dyDescent="0.2">
      <c r="F156" s="24"/>
      <c r="G156" s="24"/>
      <c r="H156" s="24"/>
    </row>
    <row r="157" spans="6:8" x14ac:dyDescent="0.2">
      <c r="F157" s="24"/>
      <c r="G157" s="24"/>
      <c r="H157" s="24"/>
    </row>
    <row r="158" spans="6:8" x14ac:dyDescent="0.2">
      <c r="F158" s="24"/>
      <c r="G158" s="24"/>
      <c r="H158" s="24"/>
    </row>
    <row r="159" spans="6:8" x14ac:dyDescent="0.2">
      <c r="F159" s="24"/>
      <c r="G159" s="24"/>
      <c r="H159" s="24"/>
    </row>
    <row r="160" spans="6:8" x14ac:dyDescent="0.2">
      <c r="F160" s="24"/>
      <c r="G160" s="24"/>
      <c r="H160" s="24"/>
    </row>
    <row r="161" spans="6:8" x14ac:dyDescent="0.2">
      <c r="F161" s="24"/>
      <c r="G161" s="24"/>
      <c r="H161" s="24"/>
    </row>
    <row r="162" spans="6:8" x14ac:dyDescent="0.2">
      <c r="F162" s="24"/>
      <c r="G162" s="24"/>
      <c r="H162" s="24"/>
    </row>
    <row r="163" spans="6:8" x14ac:dyDescent="0.2">
      <c r="F163" s="24"/>
      <c r="G163" s="24"/>
      <c r="H163" s="24"/>
    </row>
    <row r="164" spans="6:8" x14ac:dyDescent="0.2">
      <c r="F164" s="24"/>
      <c r="G164" s="24"/>
      <c r="H164" s="24"/>
    </row>
    <row r="165" spans="6:8" x14ac:dyDescent="0.2">
      <c r="F165" s="24"/>
      <c r="G165" s="24"/>
      <c r="H165" s="24"/>
    </row>
    <row r="166" spans="6:8" x14ac:dyDescent="0.2">
      <c r="F166" s="24"/>
      <c r="G166" s="24"/>
      <c r="H166" s="24"/>
    </row>
    <row r="167" spans="6:8" x14ac:dyDescent="0.2">
      <c r="F167" s="24"/>
      <c r="G167" s="24"/>
      <c r="H167" s="24"/>
    </row>
    <row r="168" spans="6:8" x14ac:dyDescent="0.2">
      <c r="F168" s="24"/>
      <c r="G168" s="24"/>
      <c r="H168" s="24"/>
    </row>
    <row r="169" spans="6:8" x14ac:dyDescent="0.2">
      <c r="F169" s="24"/>
      <c r="G169" s="24"/>
      <c r="H169" s="24"/>
    </row>
    <row r="170" spans="6:8" x14ac:dyDescent="0.2">
      <c r="F170" s="24"/>
      <c r="G170" s="24"/>
      <c r="H170" s="24"/>
    </row>
    <row r="171" spans="6:8" x14ac:dyDescent="0.2">
      <c r="F171" s="24"/>
      <c r="G171" s="24"/>
      <c r="H171" s="24"/>
    </row>
    <row r="172" spans="6:8" x14ac:dyDescent="0.2">
      <c r="F172" s="24"/>
      <c r="G172" s="24"/>
      <c r="H172" s="24"/>
    </row>
    <row r="173" spans="6:8" x14ac:dyDescent="0.2">
      <c r="F173" s="24"/>
      <c r="G173" s="24"/>
      <c r="H173" s="24"/>
    </row>
    <row r="174" spans="6:8" x14ac:dyDescent="0.2">
      <c r="F174" s="24"/>
      <c r="G174" s="24"/>
      <c r="H174" s="24"/>
    </row>
    <row r="175" spans="6:8" x14ac:dyDescent="0.2">
      <c r="F175" s="24"/>
      <c r="G175" s="24"/>
      <c r="H175" s="24"/>
    </row>
    <row r="176" spans="6:8" x14ac:dyDescent="0.2">
      <c r="F176" s="24"/>
      <c r="G176" s="24"/>
      <c r="H176" s="24"/>
    </row>
    <row r="177" spans="6:8" x14ac:dyDescent="0.2">
      <c r="F177" s="24"/>
      <c r="G177" s="24"/>
      <c r="H177" s="24"/>
    </row>
    <row r="178" spans="6:8" x14ac:dyDescent="0.2">
      <c r="F178" s="24"/>
      <c r="G178" s="24"/>
      <c r="H178" s="24"/>
    </row>
    <row r="179" spans="6:8" x14ac:dyDescent="0.2">
      <c r="F179" s="24"/>
      <c r="G179" s="24"/>
      <c r="H179" s="24"/>
    </row>
    <row r="180" spans="6:8" x14ac:dyDescent="0.2">
      <c r="F180" s="24"/>
      <c r="G180" s="24"/>
      <c r="H180" s="24"/>
    </row>
    <row r="181" spans="6:8" x14ac:dyDescent="0.2">
      <c r="F181" s="24"/>
      <c r="G181" s="24"/>
      <c r="H181" s="24"/>
    </row>
    <row r="182" spans="6:8" x14ac:dyDescent="0.2">
      <c r="F182" s="24"/>
      <c r="G182" s="24"/>
      <c r="H182" s="24"/>
    </row>
    <row r="183" spans="6:8" x14ac:dyDescent="0.2">
      <c r="F183" s="24"/>
      <c r="G183" s="24"/>
      <c r="H183" s="24"/>
    </row>
    <row r="184" spans="6:8" x14ac:dyDescent="0.2">
      <c r="F184" s="24"/>
      <c r="G184" s="24"/>
      <c r="H184" s="24"/>
    </row>
    <row r="185" spans="6:8" x14ac:dyDescent="0.2">
      <c r="F185" s="24"/>
      <c r="G185" s="24"/>
      <c r="H185" s="24"/>
    </row>
    <row r="186" spans="6:8" x14ac:dyDescent="0.2">
      <c r="F186" s="24"/>
      <c r="G186" s="24"/>
      <c r="H186" s="24"/>
    </row>
    <row r="187" spans="6:8" x14ac:dyDescent="0.2">
      <c r="F187" s="24"/>
      <c r="G187" s="24"/>
      <c r="H187" s="24"/>
    </row>
    <row r="188" spans="6:8" x14ac:dyDescent="0.2">
      <c r="F188" s="24"/>
      <c r="G188" s="24"/>
      <c r="H188" s="24"/>
    </row>
    <row r="189" spans="6:8" x14ac:dyDescent="0.2">
      <c r="F189" s="24"/>
      <c r="G189" s="24"/>
      <c r="H189" s="24"/>
    </row>
    <row r="190" spans="6:8" x14ac:dyDescent="0.2">
      <c r="F190" s="24"/>
      <c r="G190" s="24"/>
      <c r="H190" s="24"/>
    </row>
    <row r="191" spans="6:8" x14ac:dyDescent="0.2">
      <c r="F191" s="24"/>
      <c r="G191" s="24"/>
      <c r="H191" s="24"/>
    </row>
    <row r="192" spans="6:8" x14ac:dyDescent="0.2">
      <c r="F192" s="24"/>
      <c r="G192" s="24"/>
      <c r="H192" s="24"/>
    </row>
    <row r="193" spans="6:8" x14ac:dyDescent="0.2">
      <c r="F193" s="24"/>
      <c r="G193" s="24"/>
      <c r="H193" s="24"/>
    </row>
    <row r="194" spans="6:8" x14ac:dyDescent="0.2">
      <c r="F194" s="24"/>
      <c r="G194" s="24"/>
      <c r="H194" s="24"/>
    </row>
    <row r="195" spans="6:8" x14ac:dyDescent="0.2">
      <c r="F195" s="24"/>
      <c r="G195" s="24"/>
      <c r="H195" s="24"/>
    </row>
    <row r="196" spans="6:8" x14ac:dyDescent="0.2">
      <c r="F196" s="24"/>
      <c r="G196" s="24"/>
      <c r="H196" s="24"/>
    </row>
    <row r="197" spans="6:8" x14ac:dyDescent="0.2">
      <c r="F197" s="24"/>
      <c r="G197" s="24"/>
      <c r="H197" s="24"/>
    </row>
    <row r="198" spans="6:8" x14ac:dyDescent="0.2">
      <c r="F198" s="24"/>
      <c r="G198" s="24"/>
      <c r="H198" s="24"/>
    </row>
    <row r="199" spans="6:8" x14ac:dyDescent="0.2">
      <c r="F199" s="24"/>
      <c r="G199" s="24"/>
      <c r="H199" s="24"/>
    </row>
    <row r="200" spans="6:8" x14ac:dyDescent="0.2">
      <c r="F200" s="24"/>
      <c r="G200" s="24"/>
      <c r="H200" s="24"/>
    </row>
    <row r="201" spans="6:8" x14ac:dyDescent="0.2">
      <c r="F201" s="24"/>
      <c r="G201" s="24"/>
      <c r="H201" s="24"/>
    </row>
    <row r="202" spans="6:8" x14ac:dyDescent="0.2">
      <c r="F202" s="24"/>
      <c r="G202" s="24"/>
      <c r="H202" s="24"/>
    </row>
    <row r="203" spans="6:8" x14ac:dyDescent="0.2">
      <c r="F203" s="24"/>
      <c r="G203" s="24"/>
      <c r="H203" s="24"/>
    </row>
    <row r="204" spans="6:8" x14ac:dyDescent="0.2">
      <c r="F204" s="24"/>
      <c r="G204" s="24"/>
      <c r="H204" s="24"/>
    </row>
    <row r="205" spans="6:8" x14ac:dyDescent="0.2">
      <c r="F205" s="24"/>
      <c r="G205" s="24"/>
      <c r="H205" s="24"/>
    </row>
    <row r="206" spans="6:8" x14ac:dyDescent="0.2">
      <c r="F206" s="24"/>
      <c r="G206" s="24"/>
      <c r="H206" s="24"/>
    </row>
    <row r="207" spans="6:8" x14ac:dyDescent="0.2">
      <c r="F207" s="24"/>
      <c r="G207" s="24"/>
      <c r="H207" s="24"/>
    </row>
    <row r="208" spans="6:8" x14ac:dyDescent="0.2">
      <c r="F208" s="24"/>
      <c r="G208" s="24"/>
      <c r="H208" s="24"/>
    </row>
    <row r="209" spans="6:8" x14ac:dyDescent="0.2">
      <c r="F209" s="24"/>
      <c r="G209" s="24"/>
      <c r="H209" s="24"/>
    </row>
    <row r="210" spans="6:8" x14ac:dyDescent="0.2">
      <c r="F210" s="24"/>
      <c r="G210" s="24"/>
      <c r="H210" s="24"/>
    </row>
    <row r="211" spans="6:8" x14ac:dyDescent="0.2">
      <c r="F211" s="24"/>
      <c r="G211" s="24"/>
      <c r="H211" s="24"/>
    </row>
    <row r="212" spans="6:8" x14ac:dyDescent="0.2">
      <c r="F212" s="24"/>
      <c r="G212" s="24"/>
      <c r="H212" s="24"/>
    </row>
    <row r="213" spans="6:8" x14ac:dyDescent="0.2">
      <c r="F213" s="24"/>
      <c r="G213" s="24"/>
      <c r="H213" s="24"/>
    </row>
    <row r="214" spans="6:8" x14ac:dyDescent="0.2">
      <c r="F214" s="24"/>
      <c r="G214" s="24"/>
      <c r="H214" s="24"/>
    </row>
    <row r="215" spans="6:8" x14ac:dyDescent="0.2">
      <c r="F215" s="24"/>
      <c r="G215" s="24"/>
      <c r="H215" s="24"/>
    </row>
    <row r="216" spans="6:8" x14ac:dyDescent="0.2">
      <c r="F216" s="24"/>
      <c r="G216" s="24"/>
      <c r="H216" s="24"/>
    </row>
    <row r="217" spans="6:8" x14ac:dyDescent="0.2">
      <c r="F217" s="24"/>
      <c r="G217" s="24"/>
      <c r="H217" s="24"/>
    </row>
    <row r="218" spans="6:8" x14ac:dyDescent="0.2">
      <c r="F218" s="24"/>
      <c r="G218" s="24"/>
      <c r="H218" s="24"/>
    </row>
    <row r="219" spans="6:8" x14ac:dyDescent="0.2">
      <c r="F219" s="24"/>
      <c r="G219" s="24"/>
      <c r="H219" s="24"/>
    </row>
    <row r="220" spans="6:8" x14ac:dyDescent="0.2">
      <c r="F220" s="24"/>
      <c r="G220" s="24"/>
      <c r="H220" s="24"/>
    </row>
    <row r="221" spans="6:8" x14ac:dyDescent="0.2">
      <c r="F221" s="24"/>
      <c r="G221" s="24"/>
      <c r="H221" s="24"/>
    </row>
    <row r="222" spans="6:8" x14ac:dyDescent="0.2">
      <c r="F222" s="24"/>
      <c r="G222" s="24"/>
      <c r="H222" s="24"/>
    </row>
    <row r="223" spans="6:8" x14ac:dyDescent="0.2">
      <c r="F223" s="24"/>
      <c r="G223" s="24"/>
      <c r="H223" s="24"/>
    </row>
    <row r="224" spans="6:8" x14ac:dyDescent="0.2">
      <c r="F224" s="24"/>
      <c r="G224" s="24"/>
      <c r="H224" s="24"/>
    </row>
    <row r="225" spans="6:8" x14ac:dyDescent="0.2">
      <c r="F225" s="24"/>
      <c r="G225" s="24"/>
      <c r="H225" s="24"/>
    </row>
    <row r="226" spans="6:8" x14ac:dyDescent="0.2">
      <c r="F226" s="24"/>
      <c r="G226" s="24"/>
      <c r="H226" s="24"/>
    </row>
    <row r="227" spans="6:8" x14ac:dyDescent="0.2">
      <c r="F227" s="24"/>
      <c r="G227" s="24"/>
      <c r="H227" s="24"/>
    </row>
    <row r="228" spans="6:8" x14ac:dyDescent="0.2">
      <c r="F228" s="24"/>
      <c r="G228" s="24"/>
      <c r="H228" s="24"/>
    </row>
    <row r="229" spans="6:8" x14ac:dyDescent="0.2">
      <c r="F229" s="24"/>
      <c r="G229" s="24"/>
      <c r="H229" s="24"/>
    </row>
    <row r="230" spans="6:8" x14ac:dyDescent="0.2">
      <c r="F230" s="24"/>
      <c r="G230" s="24"/>
      <c r="H230" s="24"/>
    </row>
    <row r="231" spans="6:8" x14ac:dyDescent="0.2">
      <c r="F231" s="24"/>
      <c r="G231" s="24"/>
      <c r="H231" s="24"/>
    </row>
    <row r="232" spans="6:8" x14ac:dyDescent="0.2">
      <c r="F232" s="24"/>
      <c r="G232" s="24"/>
      <c r="H232" s="24"/>
    </row>
    <row r="233" spans="6:8" x14ac:dyDescent="0.2">
      <c r="F233" s="24"/>
      <c r="G233" s="24"/>
      <c r="H233" s="24"/>
    </row>
    <row r="234" spans="6:8" x14ac:dyDescent="0.2">
      <c r="F234" s="24"/>
      <c r="G234" s="24"/>
      <c r="H234" s="24"/>
    </row>
    <row r="235" spans="6:8" x14ac:dyDescent="0.2">
      <c r="F235" s="24"/>
      <c r="G235" s="24"/>
      <c r="H235" s="24"/>
    </row>
    <row r="236" spans="6:8" x14ac:dyDescent="0.2">
      <c r="F236" s="24"/>
      <c r="G236" s="24"/>
      <c r="H236" s="24"/>
    </row>
    <row r="237" spans="6:8" x14ac:dyDescent="0.2">
      <c r="F237" s="24"/>
      <c r="G237" s="24"/>
      <c r="H237" s="24"/>
    </row>
    <row r="238" spans="6:8" x14ac:dyDescent="0.2">
      <c r="F238" s="24"/>
      <c r="G238" s="24"/>
      <c r="H238" s="24"/>
    </row>
    <row r="239" spans="6:8" x14ac:dyDescent="0.2">
      <c r="F239" s="24"/>
      <c r="G239" s="24"/>
      <c r="H239" s="24"/>
    </row>
    <row r="240" spans="6:8" x14ac:dyDescent="0.2">
      <c r="F240" s="24"/>
      <c r="G240" s="24"/>
      <c r="H240" s="24"/>
    </row>
    <row r="241" spans="6:8" x14ac:dyDescent="0.2">
      <c r="F241" s="24"/>
      <c r="G241" s="24"/>
      <c r="H241" s="24"/>
    </row>
    <row r="242" spans="6:8" x14ac:dyDescent="0.2">
      <c r="F242" s="24"/>
      <c r="G242" s="24"/>
      <c r="H242" s="24"/>
    </row>
    <row r="243" spans="6:8" x14ac:dyDescent="0.2">
      <c r="F243" s="24"/>
      <c r="G243" s="24"/>
      <c r="H243" s="24"/>
    </row>
    <row r="244" spans="6:8" x14ac:dyDescent="0.2">
      <c r="F244" s="24"/>
      <c r="G244" s="24"/>
      <c r="H244" s="24"/>
    </row>
    <row r="245" spans="6:8" x14ac:dyDescent="0.2">
      <c r="F245" s="24"/>
      <c r="G245" s="24"/>
      <c r="H245" s="24"/>
    </row>
    <row r="246" spans="6:8" x14ac:dyDescent="0.2">
      <c r="F246" s="24"/>
      <c r="G246" s="24"/>
      <c r="H246" s="24"/>
    </row>
    <row r="247" spans="6:8" x14ac:dyDescent="0.2">
      <c r="F247" s="24"/>
      <c r="G247" s="24"/>
      <c r="H247" s="24"/>
    </row>
    <row r="248" spans="6:8" x14ac:dyDescent="0.2">
      <c r="F248" s="24"/>
      <c r="G248" s="24"/>
      <c r="H248" s="24"/>
    </row>
    <row r="249" spans="6:8" x14ac:dyDescent="0.2">
      <c r="F249" s="24"/>
      <c r="G249" s="24"/>
      <c r="H249" s="24"/>
    </row>
    <row r="250" spans="6:8" x14ac:dyDescent="0.2">
      <c r="F250" s="24"/>
      <c r="G250" s="24"/>
      <c r="H250" s="24"/>
    </row>
    <row r="251" spans="6:8" x14ac:dyDescent="0.2">
      <c r="F251" s="24"/>
      <c r="G251" s="24"/>
      <c r="H251" s="24"/>
    </row>
    <row r="252" spans="6:8" x14ac:dyDescent="0.2">
      <c r="F252" s="24"/>
      <c r="G252" s="24"/>
      <c r="H252" s="24"/>
    </row>
    <row r="253" spans="6:8" x14ac:dyDescent="0.2">
      <c r="F253" s="24"/>
      <c r="G253" s="24"/>
      <c r="H253" s="24"/>
    </row>
    <row r="254" spans="6:8" x14ac:dyDescent="0.2">
      <c r="F254" s="24"/>
      <c r="G254" s="24"/>
      <c r="H254" s="24"/>
    </row>
    <row r="255" spans="6:8" x14ac:dyDescent="0.2">
      <c r="F255" s="24"/>
      <c r="G255" s="24"/>
      <c r="H255" s="24"/>
    </row>
    <row r="256" spans="6:8" x14ac:dyDescent="0.2">
      <c r="F256" s="24"/>
      <c r="G256" s="24"/>
      <c r="H256" s="24"/>
    </row>
    <row r="257" spans="6:8" x14ac:dyDescent="0.2">
      <c r="F257" s="24"/>
      <c r="G257" s="24"/>
      <c r="H257" s="24"/>
    </row>
    <row r="258" spans="6:8" x14ac:dyDescent="0.2">
      <c r="F258" s="24"/>
      <c r="G258" s="24"/>
      <c r="H258" s="24"/>
    </row>
    <row r="259" spans="6:8" x14ac:dyDescent="0.2">
      <c r="F259" s="24"/>
      <c r="G259" s="24"/>
      <c r="H259" s="24"/>
    </row>
    <row r="260" spans="6:8" x14ac:dyDescent="0.2">
      <c r="F260" s="24"/>
      <c r="G260" s="24"/>
      <c r="H260" s="24"/>
    </row>
    <row r="261" spans="6:8" x14ac:dyDescent="0.2">
      <c r="F261" s="24"/>
      <c r="G261" s="24"/>
      <c r="H261" s="24"/>
    </row>
    <row r="262" spans="6:8" x14ac:dyDescent="0.2">
      <c r="F262" s="24"/>
      <c r="G262" s="24"/>
      <c r="H262" s="24"/>
    </row>
    <row r="263" spans="6:8" x14ac:dyDescent="0.2">
      <c r="F263" s="24"/>
      <c r="G263" s="24"/>
      <c r="H263" s="24"/>
    </row>
    <row r="264" spans="6:8" x14ac:dyDescent="0.2">
      <c r="F264" s="24"/>
      <c r="G264" s="24"/>
      <c r="H264" s="24"/>
    </row>
    <row r="265" spans="6:8" x14ac:dyDescent="0.2">
      <c r="F265" s="24"/>
      <c r="G265" s="24"/>
      <c r="H265" s="24"/>
    </row>
    <row r="266" spans="6:8" x14ac:dyDescent="0.2">
      <c r="F266" s="24"/>
      <c r="G266" s="24"/>
      <c r="H266" s="24"/>
    </row>
    <row r="267" spans="6:8" x14ac:dyDescent="0.2">
      <c r="F267" s="24"/>
      <c r="G267" s="24"/>
      <c r="H267" s="24"/>
    </row>
    <row r="268" spans="6:8" x14ac:dyDescent="0.2">
      <c r="F268" s="24"/>
      <c r="G268" s="24"/>
      <c r="H268" s="24"/>
    </row>
    <row r="269" spans="6:8" x14ac:dyDescent="0.2">
      <c r="F269" s="24"/>
      <c r="G269" s="24"/>
      <c r="H269" s="24"/>
    </row>
    <row r="270" spans="6:8" x14ac:dyDescent="0.2">
      <c r="F270" s="24"/>
      <c r="G270" s="24"/>
      <c r="H270" s="24"/>
    </row>
    <row r="271" spans="6:8" x14ac:dyDescent="0.2">
      <c r="F271" s="24"/>
      <c r="G271" s="24"/>
      <c r="H271" s="24"/>
    </row>
    <row r="272" spans="6:8" x14ac:dyDescent="0.2">
      <c r="F272" s="24"/>
      <c r="G272" s="24"/>
      <c r="H272" s="24"/>
    </row>
    <row r="273" spans="6:8" x14ac:dyDescent="0.2">
      <c r="F273" s="24"/>
      <c r="G273" s="24"/>
      <c r="H273" s="24"/>
    </row>
    <row r="274" spans="6:8" x14ac:dyDescent="0.2">
      <c r="F274" s="24"/>
      <c r="G274" s="24"/>
      <c r="H274" s="24"/>
    </row>
    <row r="275" spans="6:8" x14ac:dyDescent="0.2">
      <c r="F275" s="24"/>
      <c r="G275" s="24"/>
      <c r="H275" s="24"/>
    </row>
    <row r="276" spans="6:8" x14ac:dyDescent="0.2">
      <c r="F276" s="24"/>
      <c r="G276" s="24"/>
      <c r="H276" s="24"/>
    </row>
    <row r="277" spans="6:8" x14ac:dyDescent="0.2">
      <c r="F277" s="24"/>
      <c r="G277" s="24"/>
      <c r="H277" s="24"/>
    </row>
    <row r="278" spans="6:8" x14ac:dyDescent="0.2">
      <c r="F278" s="24"/>
      <c r="G278" s="24"/>
      <c r="H278" s="24"/>
    </row>
    <row r="279" spans="6:8" x14ac:dyDescent="0.2">
      <c r="F279" s="24"/>
      <c r="G279" s="24"/>
      <c r="H279" s="24"/>
    </row>
    <row r="280" spans="6:8" x14ac:dyDescent="0.2">
      <c r="F280" s="24"/>
      <c r="G280" s="24"/>
      <c r="H280" s="24"/>
    </row>
    <row r="281" spans="6:8" x14ac:dyDescent="0.2">
      <c r="F281" s="24"/>
      <c r="G281" s="24"/>
      <c r="H281" s="24"/>
    </row>
    <row r="282" spans="6:8" x14ac:dyDescent="0.2">
      <c r="F282" s="24"/>
      <c r="G282" s="24"/>
      <c r="H282" s="24"/>
    </row>
    <row r="283" spans="6:8" x14ac:dyDescent="0.2">
      <c r="F283" s="24"/>
      <c r="G283" s="24"/>
      <c r="H283" s="24"/>
    </row>
    <row r="284" spans="6:8" x14ac:dyDescent="0.2">
      <c r="F284" s="24"/>
      <c r="G284" s="24"/>
      <c r="H284" s="24"/>
    </row>
    <row r="285" spans="6:8" x14ac:dyDescent="0.2">
      <c r="F285" s="24"/>
      <c r="G285" s="24"/>
      <c r="H285" s="24"/>
    </row>
    <row r="286" spans="6:8" x14ac:dyDescent="0.2">
      <c r="F286" s="24"/>
      <c r="G286" s="24"/>
      <c r="H286" s="24"/>
    </row>
    <row r="287" spans="6:8" x14ac:dyDescent="0.2">
      <c r="F287" s="24"/>
      <c r="G287" s="24"/>
      <c r="H287" s="24"/>
    </row>
    <row r="288" spans="6:8" x14ac:dyDescent="0.2">
      <c r="F288" s="24"/>
      <c r="G288" s="24"/>
      <c r="H288" s="24"/>
    </row>
    <row r="289" spans="6:8" x14ac:dyDescent="0.2">
      <c r="F289" s="24"/>
      <c r="G289" s="24"/>
      <c r="H289" s="24"/>
    </row>
    <row r="290" spans="6:8" x14ac:dyDescent="0.2">
      <c r="F290" s="24"/>
      <c r="G290" s="24"/>
      <c r="H290" s="24"/>
    </row>
    <row r="291" spans="6:8" x14ac:dyDescent="0.2">
      <c r="F291" s="24"/>
      <c r="G291" s="24"/>
      <c r="H291" s="24"/>
    </row>
    <row r="292" spans="6:8" x14ac:dyDescent="0.2">
      <c r="F292" s="24"/>
      <c r="G292" s="24"/>
      <c r="H292" s="24"/>
    </row>
    <row r="293" spans="6:8" x14ac:dyDescent="0.2">
      <c r="F293" s="24"/>
      <c r="G293" s="24"/>
      <c r="H293" s="24"/>
    </row>
    <row r="294" spans="6:8" x14ac:dyDescent="0.2">
      <c r="F294" s="24"/>
      <c r="G294" s="24"/>
      <c r="H294" s="24"/>
    </row>
    <row r="295" spans="6:8" x14ac:dyDescent="0.2">
      <c r="F295" s="24"/>
      <c r="G295" s="24"/>
      <c r="H295" s="24"/>
    </row>
    <row r="296" spans="6:8" x14ac:dyDescent="0.2">
      <c r="F296" s="24"/>
      <c r="G296" s="24"/>
      <c r="H296" s="24"/>
    </row>
    <row r="297" spans="6:8" x14ac:dyDescent="0.2">
      <c r="F297" s="24"/>
      <c r="G297" s="24"/>
      <c r="H297" s="24"/>
    </row>
    <row r="298" spans="6:8" x14ac:dyDescent="0.2">
      <c r="F298" s="24"/>
      <c r="G298" s="24"/>
      <c r="H298" s="24"/>
    </row>
    <row r="299" spans="6:8" x14ac:dyDescent="0.2">
      <c r="F299" s="24"/>
      <c r="G299" s="24"/>
      <c r="H299" s="24"/>
    </row>
    <row r="300" spans="6:8" x14ac:dyDescent="0.2">
      <c r="F300" s="24"/>
      <c r="G300" s="24"/>
      <c r="H300" s="24"/>
    </row>
    <row r="301" spans="6:8" x14ac:dyDescent="0.2">
      <c r="F301" s="24"/>
      <c r="G301" s="24"/>
      <c r="H301" s="24"/>
    </row>
    <row r="302" spans="6:8" x14ac:dyDescent="0.2">
      <c r="F302" s="24"/>
      <c r="G302" s="24"/>
      <c r="H302" s="24"/>
    </row>
    <row r="303" spans="6:8" x14ac:dyDescent="0.2">
      <c r="F303" s="24"/>
      <c r="G303" s="24"/>
      <c r="H303" s="24"/>
    </row>
    <row r="304" spans="6:8" x14ac:dyDescent="0.2">
      <c r="F304" s="24"/>
      <c r="G304" s="24"/>
      <c r="H304" s="24"/>
    </row>
    <row r="305" spans="6:8" x14ac:dyDescent="0.2">
      <c r="F305" s="24"/>
      <c r="G305" s="24"/>
      <c r="H305" s="24"/>
    </row>
    <row r="306" spans="6:8" x14ac:dyDescent="0.2">
      <c r="F306" s="24"/>
      <c r="G306" s="24"/>
      <c r="H306" s="24"/>
    </row>
    <row r="307" spans="6:8" x14ac:dyDescent="0.2">
      <c r="F307" s="24"/>
      <c r="G307" s="24"/>
      <c r="H307" s="24"/>
    </row>
    <row r="308" spans="6:8" x14ac:dyDescent="0.2">
      <c r="F308" s="24"/>
      <c r="G308" s="24"/>
      <c r="H308" s="24"/>
    </row>
    <row r="309" spans="6:8" x14ac:dyDescent="0.2">
      <c r="F309" s="24"/>
      <c r="G309" s="24"/>
      <c r="H309" s="24"/>
    </row>
    <row r="310" spans="6:8" x14ac:dyDescent="0.2">
      <c r="F310" s="24"/>
      <c r="G310" s="24"/>
      <c r="H310" s="24"/>
    </row>
    <row r="311" spans="6:8" x14ac:dyDescent="0.2">
      <c r="F311" s="24"/>
      <c r="G311" s="24"/>
      <c r="H311" s="24"/>
    </row>
    <row r="312" spans="6:8" x14ac:dyDescent="0.2">
      <c r="F312" s="24"/>
      <c r="G312" s="24"/>
      <c r="H312" s="24"/>
    </row>
    <row r="313" spans="6:8" x14ac:dyDescent="0.2">
      <c r="F313" s="24"/>
      <c r="G313" s="24"/>
      <c r="H313" s="24"/>
    </row>
    <row r="314" spans="6:8" x14ac:dyDescent="0.2">
      <c r="F314" s="24"/>
      <c r="G314" s="24"/>
      <c r="H314" s="24"/>
    </row>
    <row r="315" spans="6:8" x14ac:dyDescent="0.2">
      <c r="F315" s="24"/>
      <c r="G315" s="24"/>
      <c r="H315" s="24"/>
    </row>
    <row r="316" spans="6:8" x14ac:dyDescent="0.2">
      <c r="F316" s="24"/>
      <c r="G316" s="24"/>
      <c r="H316" s="24"/>
    </row>
    <row r="317" spans="6:8" x14ac:dyDescent="0.2">
      <c r="F317" s="24"/>
      <c r="G317" s="24"/>
      <c r="H317" s="24"/>
    </row>
    <row r="318" spans="6:8" x14ac:dyDescent="0.2">
      <c r="F318" s="24"/>
      <c r="G318" s="24"/>
      <c r="H318" s="24"/>
    </row>
    <row r="319" spans="6:8" x14ac:dyDescent="0.2">
      <c r="F319" s="24"/>
      <c r="G319" s="24"/>
      <c r="H319" s="24"/>
    </row>
    <row r="320" spans="6:8" x14ac:dyDescent="0.2">
      <c r="F320" s="24"/>
      <c r="G320" s="24"/>
      <c r="H320" s="24"/>
    </row>
    <row r="321" spans="6:8" x14ac:dyDescent="0.2">
      <c r="F321" s="24"/>
      <c r="G321" s="24"/>
      <c r="H321" s="24"/>
    </row>
    <row r="322" spans="6:8" x14ac:dyDescent="0.2">
      <c r="F322" s="24"/>
      <c r="G322" s="24"/>
      <c r="H322" s="24"/>
    </row>
    <row r="323" spans="6:8" x14ac:dyDescent="0.2">
      <c r="F323" s="24"/>
      <c r="G323" s="24"/>
      <c r="H323" s="24"/>
    </row>
    <row r="324" spans="6:8" x14ac:dyDescent="0.2">
      <c r="F324" s="24"/>
      <c r="G324" s="24"/>
      <c r="H324" s="24"/>
    </row>
    <row r="325" spans="6:8" x14ac:dyDescent="0.2">
      <c r="F325" s="24"/>
      <c r="G325" s="24"/>
      <c r="H325" s="24"/>
    </row>
    <row r="326" spans="6:8" x14ac:dyDescent="0.2">
      <c r="F326" s="24"/>
      <c r="G326" s="24"/>
      <c r="H326" s="24"/>
    </row>
    <row r="327" spans="6:8" x14ac:dyDescent="0.2">
      <c r="F327" s="24"/>
      <c r="G327" s="24"/>
      <c r="H327" s="24"/>
    </row>
    <row r="328" spans="6:8" x14ac:dyDescent="0.2">
      <c r="F328" s="24"/>
      <c r="G328" s="24"/>
      <c r="H328" s="24"/>
    </row>
    <row r="329" spans="6:8" x14ac:dyDescent="0.2">
      <c r="F329" s="24"/>
      <c r="G329" s="24"/>
      <c r="H329" s="24"/>
    </row>
    <row r="330" spans="6:8" x14ac:dyDescent="0.2">
      <c r="F330" s="24"/>
      <c r="G330" s="24"/>
      <c r="H330" s="24"/>
    </row>
    <row r="331" spans="6:8" x14ac:dyDescent="0.2">
      <c r="F331" s="24"/>
      <c r="G331" s="24"/>
      <c r="H331" s="24"/>
    </row>
    <row r="332" spans="6:8" x14ac:dyDescent="0.2">
      <c r="F332" s="24"/>
      <c r="G332" s="24"/>
      <c r="H332" s="24"/>
    </row>
    <row r="333" spans="6:8" x14ac:dyDescent="0.2">
      <c r="F333" s="24"/>
      <c r="G333" s="24"/>
      <c r="H333" s="24"/>
    </row>
    <row r="334" spans="6:8" x14ac:dyDescent="0.2">
      <c r="F334" s="24"/>
      <c r="G334" s="24"/>
      <c r="H334" s="24"/>
    </row>
    <row r="335" spans="6:8" x14ac:dyDescent="0.2">
      <c r="F335" s="24"/>
      <c r="G335" s="24"/>
      <c r="H335" s="24"/>
    </row>
    <row r="336" spans="6:8" x14ac:dyDescent="0.2">
      <c r="F336" s="24"/>
      <c r="G336" s="24"/>
      <c r="H336" s="24"/>
    </row>
    <row r="337" spans="6:8" x14ac:dyDescent="0.2">
      <c r="F337" s="24"/>
      <c r="G337" s="24"/>
      <c r="H337" s="24"/>
    </row>
    <row r="338" spans="6:8" x14ac:dyDescent="0.2">
      <c r="F338" s="24"/>
      <c r="G338" s="24"/>
      <c r="H338" s="24"/>
    </row>
    <row r="339" spans="6:8" x14ac:dyDescent="0.2">
      <c r="F339" s="24"/>
      <c r="G339" s="24"/>
      <c r="H339" s="24"/>
    </row>
    <row r="340" spans="6:8" x14ac:dyDescent="0.2">
      <c r="F340" s="24"/>
      <c r="G340" s="24"/>
      <c r="H340" s="24"/>
    </row>
    <row r="341" spans="6:8" x14ac:dyDescent="0.2">
      <c r="F341" s="24"/>
      <c r="G341" s="24"/>
      <c r="H341" s="24"/>
    </row>
    <row r="342" spans="6:8" x14ac:dyDescent="0.2">
      <c r="F342" s="24"/>
      <c r="G342" s="24"/>
      <c r="H342" s="24"/>
    </row>
    <row r="343" spans="6:8" x14ac:dyDescent="0.2">
      <c r="F343" s="24"/>
      <c r="G343" s="24"/>
      <c r="H343" s="24"/>
    </row>
    <row r="344" spans="6:8" x14ac:dyDescent="0.2">
      <c r="F344" s="24"/>
      <c r="G344" s="24"/>
      <c r="H344" s="24"/>
    </row>
    <row r="345" spans="6:8" x14ac:dyDescent="0.2">
      <c r="F345" s="24"/>
      <c r="G345" s="24"/>
      <c r="H345" s="24"/>
    </row>
    <row r="346" spans="6:8" x14ac:dyDescent="0.2">
      <c r="F346" s="24"/>
      <c r="G346" s="24"/>
      <c r="H346" s="24"/>
    </row>
    <row r="347" spans="6:8" x14ac:dyDescent="0.2">
      <c r="F347" s="24"/>
      <c r="G347" s="24"/>
      <c r="H347" s="24"/>
    </row>
    <row r="348" spans="6:8" x14ac:dyDescent="0.2">
      <c r="F348" s="24"/>
      <c r="G348" s="24"/>
      <c r="H348" s="24"/>
    </row>
    <row r="349" spans="6:8" x14ac:dyDescent="0.2">
      <c r="F349" s="24"/>
      <c r="G349" s="24"/>
      <c r="H349" s="24"/>
    </row>
    <row r="350" spans="6:8" x14ac:dyDescent="0.2">
      <c r="F350" s="24"/>
      <c r="G350" s="24"/>
      <c r="H350" s="24"/>
    </row>
    <row r="351" spans="6:8" x14ac:dyDescent="0.2">
      <c r="F351" s="24"/>
      <c r="G351" s="24"/>
      <c r="H351" s="24"/>
    </row>
    <row r="352" spans="6:8" x14ac:dyDescent="0.2">
      <c r="F352" s="24"/>
      <c r="G352" s="24"/>
      <c r="H352" s="24"/>
    </row>
    <row r="353" spans="6:8" x14ac:dyDescent="0.2">
      <c r="F353" s="24"/>
      <c r="G353" s="24"/>
      <c r="H353" s="24"/>
    </row>
    <row r="354" spans="6:8" x14ac:dyDescent="0.2">
      <c r="F354" s="24"/>
      <c r="G354" s="24"/>
      <c r="H354" s="24"/>
    </row>
    <row r="355" spans="6:8" x14ac:dyDescent="0.2">
      <c r="F355" s="24"/>
      <c r="G355" s="24"/>
      <c r="H355" s="24"/>
    </row>
    <row r="356" spans="6:8" x14ac:dyDescent="0.2">
      <c r="F356" s="24"/>
      <c r="G356" s="24"/>
      <c r="H356" s="24"/>
    </row>
    <row r="357" spans="6:8" x14ac:dyDescent="0.2">
      <c r="F357" s="24"/>
      <c r="G357" s="24"/>
      <c r="H357" s="24"/>
    </row>
    <row r="358" spans="6:8" x14ac:dyDescent="0.2">
      <c r="F358" s="24"/>
      <c r="G358" s="24"/>
      <c r="H358" s="24"/>
    </row>
    <row r="359" spans="6:8" x14ac:dyDescent="0.2">
      <c r="F359" s="24"/>
      <c r="G359" s="24"/>
      <c r="H359" s="24"/>
    </row>
    <row r="360" spans="6:8" x14ac:dyDescent="0.2">
      <c r="F360" s="24"/>
      <c r="G360" s="24"/>
      <c r="H360" s="24"/>
    </row>
    <row r="361" spans="6:8" x14ac:dyDescent="0.2">
      <c r="F361" s="24"/>
      <c r="G361" s="24"/>
      <c r="H361" s="24"/>
    </row>
    <row r="362" spans="6:8" x14ac:dyDescent="0.2">
      <c r="F362" s="24"/>
      <c r="G362" s="24"/>
      <c r="H362" s="24"/>
    </row>
    <row r="363" spans="6:8" x14ac:dyDescent="0.2">
      <c r="F363" s="24"/>
      <c r="G363" s="24"/>
      <c r="H363" s="24"/>
    </row>
    <row r="364" spans="6:8" x14ac:dyDescent="0.2">
      <c r="F364" s="24"/>
      <c r="G364" s="24"/>
      <c r="H364" s="24"/>
    </row>
    <row r="365" spans="6:8" x14ac:dyDescent="0.2">
      <c r="F365" s="24"/>
      <c r="G365" s="24"/>
      <c r="H365" s="24"/>
    </row>
    <row r="366" spans="6:8" x14ac:dyDescent="0.2">
      <c r="F366" s="24"/>
      <c r="G366" s="24"/>
      <c r="H366" s="24"/>
    </row>
    <row r="367" spans="6:8" x14ac:dyDescent="0.2">
      <c r="F367" s="24"/>
      <c r="G367" s="24"/>
      <c r="H367" s="24"/>
    </row>
    <row r="368" spans="6:8" x14ac:dyDescent="0.2">
      <c r="F368" s="24"/>
      <c r="G368" s="24"/>
      <c r="H368" s="24"/>
    </row>
    <row r="369" spans="6:8" x14ac:dyDescent="0.2">
      <c r="F369" s="24"/>
      <c r="G369" s="24"/>
      <c r="H369" s="24"/>
    </row>
    <row r="370" spans="6:8" x14ac:dyDescent="0.2">
      <c r="F370" s="24"/>
      <c r="G370" s="24"/>
      <c r="H370" s="24"/>
    </row>
    <row r="371" spans="6:8" x14ac:dyDescent="0.2">
      <c r="F371" s="24"/>
      <c r="G371" s="24"/>
      <c r="H371" s="24"/>
    </row>
    <row r="372" spans="6:8" x14ac:dyDescent="0.2">
      <c r="F372" s="24"/>
      <c r="G372" s="24"/>
      <c r="H372" s="24"/>
    </row>
    <row r="373" spans="6:8" x14ac:dyDescent="0.2">
      <c r="F373" s="24"/>
      <c r="G373" s="24"/>
      <c r="H373" s="24"/>
    </row>
    <row r="374" spans="6:8" x14ac:dyDescent="0.2">
      <c r="F374" s="24"/>
      <c r="G374" s="24"/>
      <c r="H374" s="24"/>
    </row>
    <row r="375" spans="6:8" x14ac:dyDescent="0.2">
      <c r="F375" s="24"/>
      <c r="G375" s="24"/>
      <c r="H375" s="24"/>
    </row>
    <row r="376" spans="6:8" x14ac:dyDescent="0.2">
      <c r="F376" s="24"/>
      <c r="G376" s="24"/>
      <c r="H376" s="24"/>
    </row>
    <row r="377" spans="6:8" x14ac:dyDescent="0.2">
      <c r="F377" s="24"/>
      <c r="G377" s="24"/>
      <c r="H377" s="24"/>
    </row>
    <row r="378" spans="6:8" x14ac:dyDescent="0.2">
      <c r="F378" s="24"/>
      <c r="G378" s="24"/>
      <c r="H378" s="24"/>
    </row>
    <row r="379" spans="6:8" x14ac:dyDescent="0.2">
      <c r="F379" s="24"/>
      <c r="G379" s="24"/>
      <c r="H379" s="24"/>
    </row>
    <row r="380" spans="6:8" x14ac:dyDescent="0.2">
      <c r="F380" s="24"/>
      <c r="G380" s="24"/>
      <c r="H380" s="24"/>
    </row>
    <row r="381" spans="6:8" x14ac:dyDescent="0.2">
      <c r="F381" s="24"/>
      <c r="G381" s="24"/>
      <c r="H381" s="24"/>
    </row>
    <row r="382" spans="6:8" x14ac:dyDescent="0.2">
      <c r="F382" s="24"/>
      <c r="G382" s="24"/>
      <c r="H382" s="24"/>
    </row>
    <row r="383" spans="6:8" x14ac:dyDescent="0.2">
      <c r="F383" s="24"/>
      <c r="G383" s="24"/>
      <c r="H383" s="24"/>
    </row>
    <row r="384" spans="6:8" x14ac:dyDescent="0.2">
      <c r="F384" s="24"/>
      <c r="G384" s="24"/>
      <c r="H384" s="24"/>
    </row>
    <row r="385" spans="6:8" x14ac:dyDescent="0.2">
      <c r="F385" s="24"/>
      <c r="G385" s="24"/>
      <c r="H385" s="24"/>
    </row>
    <row r="386" spans="6:8" x14ac:dyDescent="0.2">
      <c r="F386" s="24"/>
      <c r="G386" s="24"/>
      <c r="H386" s="24"/>
    </row>
    <row r="387" spans="6:8" x14ac:dyDescent="0.2">
      <c r="F387" s="24"/>
      <c r="G387" s="24"/>
      <c r="H387" s="24"/>
    </row>
    <row r="388" spans="6:8" x14ac:dyDescent="0.2">
      <c r="F388" s="24"/>
      <c r="G388" s="24"/>
      <c r="H388" s="24"/>
    </row>
    <row r="389" spans="6:8" x14ac:dyDescent="0.2">
      <c r="F389" s="24"/>
      <c r="G389" s="24"/>
      <c r="H389" s="24"/>
    </row>
    <row r="390" spans="6:8" x14ac:dyDescent="0.2">
      <c r="F390" s="24"/>
      <c r="G390" s="24"/>
      <c r="H390" s="24"/>
    </row>
    <row r="391" spans="6:8" x14ac:dyDescent="0.2">
      <c r="F391" s="24"/>
      <c r="G391" s="24"/>
      <c r="H391" s="24"/>
    </row>
    <row r="392" spans="6:8" x14ac:dyDescent="0.2">
      <c r="F392" s="24"/>
      <c r="G392" s="24"/>
      <c r="H392" s="24"/>
    </row>
    <row r="393" spans="6:8" x14ac:dyDescent="0.2">
      <c r="F393" s="24"/>
      <c r="G393" s="24"/>
      <c r="H393" s="24"/>
    </row>
    <row r="394" spans="6:8" x14ac:dyDescent="0.2">
      <c r="F394" s="24"/>
      <c r="G394" s="24"/>
      <c r="H394" s="24"/>
    </row>
    <row r="395" spans="6:8" x14ac:dyDescent="0.2">
      <c r="F395" s="24"/>
      <c r="G395" s="24"/>
      <c r="H395" s="24"/>
    </row>
    <row r="396" spans="6:8" x14ac:dyDescent="0.2">
      <c r="F396" s="24"/>
      <c r="G396" s="24"/>
      <c r="H396" s="24"/>
    </row>
    <row r="397" spans="6:8" x14ac:dyDescent="0.2">
      <c r="F397" s="24"/>
      <c r="G397" s="24"/>
      <c r="H397" s="24"/>
    </row>
    <row r="398" spans="6:8" x14ac:dyDescent="0.2">
      <c r="F398" s="24"/>
      <c r="G398" s="24"/>
      <c r="H398" s="24"/>
    </row>
    <row r="399" spans="6:8" x14ac:dyDescent="0.2">
      <c r="F399" s="24"/>
      <c r="G399" s="24"/>
      <c r="H399" s="24"/>
    </row>
    <row r="400" spans="6:8" x14ac:dyDescent="0.2">
      <c r="F400" s="24"/>
      <c r="G400" s="24"/>
      <c r="H400" s="24"/>
    </row>
    <row r="401" spans="6:8" x14ac:dyDescent="0.2">
      <c r="F401" s="24"/>
      <c r="G401" s="24"/>
      <c r="H401" s="24"/>
    </row>
    <row r="402" spans="6:8" x14ac:dyDescent="0.2">
      <c r="F402" s="24"/>
      <c r="G402" s="24"/>
      <c r="H402" s="24"/>
    </row>
    <row r="403" spans="6:8" x14ac:dyDescent="0.2">
      <c r="F403" s="24"/>
      <c r="G403" s="24"/>
      <c r="H403" s="24"/>
    </row>
    <row r="404" spans="6:8" x14ac:dyDescent="0.2">
      <c r="F404" s="24"/>
      <c r="G404" s="24"/>
      <c r="H404" s="24"/>
    </row>
    <row r="405" spans="6:8" x14ac:dyDescent="0.2">
      <c r="F405" s="24"/>
      <c r="G405" s="24"/>
      <c r="H405" s="24"/>
    </row>
    <row r="406" spans="6:8" x14ac:dyDescent="0.2">
      <c r="F406" s="24"/>
      <c r="G406" s="24"/>
      <c r="H406" s="24"/>
    </row>
    <row r="407" spans="6:8" x14ac:dyDescent="0.2">
      <c r="F407" s="24"/>
      <c r="G407" s="24"/>
      <c r="H407" s="24"/>
    </row>
    <row r="408" spans="6:8" x14ac:dyDescent="0.2">
      <c r="F408" s="24"/>
      <c r="G408" s="24"/>
      <c r="H408" s="24"/>
    </row>
    <row r="409" spans="6:8" x14ac:dyDescent="0.2">
      <c r="F409" s="24"/>
      <c r="G409" s="24"/>
      <c r="H409" s="24"/>
    </row>
    <row r="410" spans="6:8" x14ac:dyDescent="0.2">
      <c r="F410" s="24"/>
      <c r="G410" s="24"/>
      <c r="H410" s="24"/>
    </row>
    <row r="411" spans="6:8" x14ac:dyDescent="0.2">
      <c r="F411" s="24"/>
      <c r="G411" s="24"/>
      <c r="H411" s="24"/>
    </row>
    <row r="412" spans="6:8" x14ac:dyDescent="0.2">
      <c r="F412" s="24"/>
      <c r="G412" s="24"/>
      <c r="H412" s="24"/>
    </row>
    <row r="413" spans="6:8" x14ac:dyDescent="0.2">
      <c r="F413" s="24"/>
      <c r="G413" s="24"/>
      <c r="H413" s="24"/>
    </row>
    <row r="414" spans="6:8" x14ac:dyDescent="0.2">
      <c r="F414" s="24"/>
      <c r="G414" s="24"/>
      <c r="H414" s="24"/>
    </row>
    <row r="415" spans="6:8" x14ac:dyDescent="0.2">
      <c r="F415" s="24"/>
      <c r="G415" s="24"/>
      <c r="H415" s="24"/>
    </row>
    <row r="416" spans="6:8" x14ac:dyDescent="0.2">
      <c r="F416" s="24"/>
      <c r="G416" s="24"/>
      <c r="H416" s="24"/>
    </row>
    <row r="417" spans="6:8" x14ac:dyDescent="0.2">
      <c r="F417" s="24"/>
      <c r="G417" s="24"/>
      <c r="H417" s="24"/>
    </row>
    <row r="418" spans="6:8" x14ac:dyDescent="0.2">
      <c r="F418" s="24"/>
      <c r="G418" s="24"/>
      <c r="H418" s="24"/>
    </row>
    <row r="419" spans="6:8" x14ac:dyDescent="0.2">
      <c r="F419" s="24"/>
      <c r="G419" s="24"/>
      <c r="H419" s="24"/>
    </row>
    <row r="420" spans="6:8" x14ac:dyDescent="0.2">
      <c r="F420" s="24"/>
      <c r="G420" s="24"/>
      <c r="H420" s="24"/>
    </row>
    <row r="421" spans="6:8" x14ac:dyDescent="0.2">
      <c r="F421" s="24"/>
      <c r="G421" s="24"/>
      <c r="H421" s="24"/>
    </row>
    <row r="422" spans="6:8" x14ac:dyDescent="0.2">
      <c r="F422" s="24"/>
      <c r="G422" s="24"/>
      <c r="H422" s="24"/>
    </row>
    <row r="423" spans="6:8" x14ac:dyDescent="0.2">
      <c r="F423" s="24"/>
      <c r="G423" s="24"/>
      <c r="H423" s="24"/>
    </row>
    <row r="424" spans="6:8" x14ac:dyDescent="0.2">
      <c r="F424" s="24"/>
      <c r="G424" s="24"/>
      <c r="H424" s="24"/>
    </row>
    <row r="425" spans="6:8" x14ac:dyDescent="0.2">
      <c r="F425" s="24"/>
      <c r="G425" s="24"/>
      <c r="H425" s="24"/>
    </row>
    <row r="426" spans="6:8" x14ac:dyDescent="0.2">
      <c r="F426" s="24"/>
      <c r="G426" s="24"/>
      <c r="H426" s="24"/>
    </row>
    <row r="427" spans="6:8" x14ac:dyDescent="0.2">
      <c r="F427" s="24"/>
      <c r="G427" s="24"/>
      <c r="H427" s="24"/>
    </row>
    <row r="428" spans="6:8" x14ac:dyDescent="0.2">
      <c r="F428" s="24"/>
      <c r="G428" s="24"/>
      <c r="H428" s="24"/>
    </row>
    <row r="429" spans="6:8" x14ac:dyDescent="0.2">
      <c r="F429" s="24"/>
      <c r="G429" s="24"/>
      <c r="H429" s="24"/>
    </row>
    <row r="430" spans="6:8" x14ac:dyDescent="0.2">
      <c r="F430" s="24"/>
      <c r="G430" s="24"/>
      <c r="H430" s="24"/>
    </row>
    <row r="431" spans="6:8" x14ac:dyDescent="0.2">
      <c r="F431" s="24"/>
      <c r="G431" s="24"/>
      <c r="H431" s="24"/>
    </row>
    <row r="432" spans="6:8" x14ac:dyDescent="0.2">
      <c r="F432" s="24"/>
      <c r="G432" s="24"/>
      <c r="H432" s="24"/>
    </row>
    <row r="433" spans="6:8" x14ac:dyDescent="0.2">
      <c r="F433" s="24"/>
      <c r="G433" s="24"/>
      <c r="H433" s="24"/>
    </row>
    <row r="434" spans="6:8" x14ac:dyDescent="0.2">
      <c r="F434" s="24"/>
      <c r="G434" s="24"/>
      <c r="H434" s="24"/>
    </row>
    <row r="435" spans="6:8" x14ac:dyDescent="0.2">
      <c r="F435" s="24"/>
      <c r="G435" s="24"/>
      <c r="H435" s="24"/>
    </row>
    <row r="436" spans="6:8" x14ac:dyDescent="0.2">
      <c r="F436" s="24"/>
      <c r="G436" s="24"/>
      <c r="H436" s="24"/>
    </row>
    <row r="437" spans="6:8" x14ac:dyDescent="0.2">
      <c r="F437" s="24"/>
      <c r="G437" s="24"/>
      <c r="H437" s="24"/>
    </row>
    <row r="438" spans="6:8" x14ac:dyDescent="0.2">
      <c r="F438" s="24"/>
      <c r="G438" s="24"/>
      <c r="H438" s="24"/>
    </row>
    <row r="439" spans="6:8" x14ac:dyDescent="0.2">
      <c r="F439" s="24"/>
      <c r="G439" s="24"/>
      <c r="H439" s="24"/>
    </row>
    <row r="440" spans="6:8" x14ac:dyDescent="0.2">
      <c r="F440" s="24"/>
      <c r="G440" s="24"/>
      <c r="H440" s="24"/>
    </row>
    <row r="441" spans="6:8" x14ac:dyDescent="0.2">
      <c r="F441" s="24"/>
      <c r="G441" s="24"/>
      <c r="H441" s="24"/>
    </row>
    <row r="442" spans="6:8" x14ac:dyDescent="0.2">
      <c r="F442" s="24"/>
      <c r="G442" s="24"/>
      <c r="H442" s="24"/>
    </row>
    <row r="443" spans="6:8" x14ac:dyDescent="0.2">
      <c r="F443" s="24"/>
      <c r="G443" s="24"/>
      <c r="H443" s="24"/>
    </row>
    <row r="444" spans="6:8" x14ac:dyDescent="0.2">
      <c r="F444" s="24"/>
      <c r="G444" s="24"/>
      <c r="H444" s="24"/>
    </row>
    <row r="445" spans="6:8" x14ac:dyDescent="0.2">
      <c r="F445" s="24"/>
      <c r="G445" s="24"/>
      <c r="H445" s="24"/>
    </row>
    <row r="446" spans="6:8" x14ac:dyDescent="0.2">
      <c r="F446" s="24"/>
      <c r="G446" s="24"/>
      <c r="H446" s="24"/>
    </row>
    <row r="447" spans="6:8" x14ac:dyDescent="0.2">
      <c r="F447" s="24"/>
      <c r="G447" s="24"/>
      <c r="H447" s="24"/>
    </row>
    <row r="448" spans="6:8" x14ac:dyDescent="0.2">
      <c r="F448" s="24"/>
      <c r="G448" s="24"/>
      <c r="H448" s="24"/>
    </row>
    <row r="449" spans="6:8" x14ac:dyDescent="0.2">
      <c r="F449" s="24"/>
      <c r="G449" s="24"/>
      <c r="H449" s="24"/>
    </row>
    <row r="450" spans="6:8" x14ac:dyDescent="0.2">
      <c r="F450" s="24"/>
      <c r="G450" s="24"/>
      <c r="H450" s="24"/>
    </row>
    <row r="451" spans="6:8" x14ac:dyDescent="0.2">
      <c r="F451" s="24"/>
      <c r="G451" s="24"/>
      <c r="H451" s="24"/>
    </row>
    <row r="452" spans="6:8" x14ac:dyDescent="0.2">
      <c r="F452" s="24"/>
      <c r="G452" s="24"/>
      <c r="H452" s="24"/>
    </row>
    <row r="453" spans="6:8" x14ac:dyDescent="0.2">
      <c r="F453" s="24"/>
      <c r="G453" s="24"/>
      <c r="H453" s="24"/>
    </row>
    <row r="454" spans="6:8" x14ac:dyDescent="0.2">
      <c r="F454" s="24"/>
      <c r="G454" s="24"/>
      <c r="H454" s="24"/>
    </row>
    <row r="455" spans="6:8" x14ac:dyDescent="0.2">
      <c r="F455" s="24"/>
      <c r="G455" s="24"/>
      <c r="H455" s="24"/>
    </row>
    <row r="456" spans="6:8" x14ac:dyDescent="0.2">
      <c r="F456" s="24"/>
      <c r="G456" s="24"/>
      <c r="H456" s="24"/>
    </row>
    <row r="457" spans="6:8" x14ac:dyDescent="0.2">
      <c r="F457" s="24"/>
      <c r="G457" s="24"/>
      <c r="H457" s="24"/>
    </row>
    <row r="458" spans="6:8" x14ac:dyDescent="0.2">
      <c r="F458" s="24"/>
      <c r="G458" s="24"/>
      <c r="H458" s="24"/>
    </row>
    <row r="459" spans="6:8" x14ac:dyDescent="0.2">
      <c r="F459" s="24"/>
      <c r="G459" s="24"/>
      <c r="H459" s="24"/>
    </row>
    <row r="460" spans="6:8" x14ac:dyDescent="0.2">
      <c r="F460" s="24"/>
      <c r="G460" s="24"/>
      <c r="H460" s="24"/>
    </row>
    <row r="461" spans="6:8" x14ac:dyDescent="0.2">
      <c r="F461" s="24"/>
      <c r="G461" s="24"/>
      <c r="H461" s="24"/>
    </row>
    <row r="462" spans="6:8" x14ac:dyDescent="0.2">
      <c r="F462" s="24"/>
      <c r="G462" s="24"/>
      <c r="H462" s="24"/>
    </row>
    <row r="463" spans="6:8" x14ac:dyDescent="0.2">
      <c r="F463" s="24"/>
      <c r="G463" s="24"/>
      <c r="H463" s="24"/>
    </row>
    <row r="464" spans="6:8" x14ac:dyDescent="0.2">
      <c r="F464" s="24"/>
      <c r="G464" s="24"/>
      <c r="H464" s="24"/>
    </row>
    <row r="465" spans="6:8" x14ac:dyDescent="0.2">
      <c r="F465" s="24"/>
      <c r="G465" s="24"/>
      <c r="H465" s="24"/>
    </row>
    <row r="466" spans="6:8" x14ac:dyDescent="0.2">
      <c r="F466" s="24"/>
      <c r="G466" s="24"/>
      <c r="H466" s="24"/>
    </row>
    <row r="467" spans="6:8" x14ac:dyDescent="0.2">
      <c r="F467" s="24"/>
      <c r="G467" s="24"/>
      <c r="H467" s="24"/>
    </row>
    <row r="468" spans="6:8" x14ac:dyDescent="0.2">
      <c r="F468" s="24"/>
      <c r="G468" s="24"/>
      <c r="H468" s="24"/>
    </row>
    <row r="469" spans="6:8" x14ac:dyDescent="0.2">
      <c r="F469" s="24"/>
      <c r="G469" s="24"/>
      <c r="H469" s="24"/>
    </row>
    <row r="470" spans="6:8" x14ac:dyDescent="0.2">
      <c r="F470" s="24"/>
      <c r="G470" s="24"/>
      <c r="H470" s="24"/>
    </row>
    <row r="471" spans="6:8" x14ac:dyDescent="0.2">
      <c r="F471" s="24"/>
      <c r="G471" s="24"/>
      <c r="H471" s="24"/>
    </row>
    <row r="472" spans="6:8" x14ac:dyDescent="0.2">
      <c r="F472" s="24"/>
      <c r="G472" s="24"/>
      <c r="H472" s="24"/>
    </row>
    <row r="473" spans="6:8" x14ac:dyDescent="0.2">
      <c r="F473" s="24"/>
      <c r="G473" s="24"/>
      <c r="H473" s="24"/>
    </row>
    <row r="474" spans="6:8" x14ac:dyDescent="0.2">
      <c r="F474" s="24"/>
      <c r="G474" s="24"/>
      <c r="H474" s="24"/>
    </row>
    <row r="475" spans="6:8" x14ac:dyDescent="0.2">
      <c r="F475" s="24"/>
      <c r="G475" s="24"/>
      <c r="H475" s="24"/>
    </row>
    <row r="476" spans="6:8" x14ac:dyDescent="0.2">
      <c r="F476" s="24"/>
      <c r="G476" s="24"/>
      <c r="H476" s="24"/>
    </row>
    <row r="477" spans="6:8" x14ac:dyDescent="0.2">
      <c r="F477" s="24"/>
      <c r="G477" s="24"/>
      <c r="H477" s="24"/>
    </row>
    <row r="478" spans="6:8" x14ac:dyDescent="0.2">
      <c r="F478" s="24"/>
      <c r="G478" s="24"/>
      <c r="H478" s="24"/>
    </row>
    <row r="479" spans="6:8" x14ac:dyDescent="0.2">
      <c r="F479" s="24"/>
      <c r="G479" s="24"/>
      <c r="H479" s="24"/>
    </row>
    <row r="480" spans="6:8" x14ac:dyDescent="0.2">
      <c r="F480" s="24"/>
      <c r="G480" s="24"/>
      <c r="H480" s="24"/>
    </row>
    <row r="481" spans="6:8" x14ac:dyDescent="0.2">
      <c r="F481" s="24"/>
      <c r="G481" s="24"/>
      <c r="H481" s="24"/>
    </row>
    <row r="482" spans="6:8" x14ac:dyDescent="0.2">
      <c r="F482" s="24"/>
      <c r="G482" s="24"/>
      <c r="H482" s="24"/>
    </row>
    <row r="483" spans="6:8" x14ac:dyDescent="0.2">
      <c r="F483" s="24"/>
      <c r="G483" s="24"/>
      <c r="H483" s="24"/>
    </row>
    <row r="484" spans="6:8" x14ac:dyDescent="0.2">
      <c r="F484" s="24"/>
      <c r="G484" s="24"/>
      <c r="H484" s="24"/>
    </row>
    <row r="485" spans="6:8" x14ac:dyDescent="0.2">
      <c r="F485" s="24"/>
      <c r="G485" s="24"/>
      <c r="H485" s="24"/>
    </row>
    <row r="486" spans="6:8" x14ac:dyDescent="0.2">
      <c r="F486" s="24"/>
      <c r="G486" s="24"/>
      <c r="H486" s="24"/>
    </row>
    <row r="487" spans="6:8" x14ac:dyDescent="0.2">
      <c r="F487" s="24"/>
      <c r="G487" s="24"/>
      <c r="H487" s="24"/>
    </row>
    <row r="488" spans="6:8" x14ac:dyDescent="0.2">
      <c r="F488" s="24"/>
      <c r="G488" s="24"/>
      <c r="H488" s="24"/>
    </row>
    <row r="489" spans="6:8" x14ac:dyDescent="0.2">
      <c r="F489" s="24"/>
      <c r="G489" s="24"/>
      <c r="H489" s="24"/>
    </row>
    <row r="490" spans="6:8" x14ac:dyDescent="0.2">
      <c r="F490" s="24"/>
      <c r="G490" s="24"/>
      <c r="H490" s="24"/>
    </row>
    <row r="491" spans="6:8" x14ac:dyDescent="0.2">
      <c r="F491" s="24"/>
      <c r="G491" s="24"/>
      <c r="H491" s="24"/>
    </row>
    <row r="492" spans="6:8" x14ac:dyDescent="0.2">
      <c r="F492" s="24"/>
      <c r="G492" s="24"/>
      <c r="H492" s="24"/>
    </row>
    <row r="493" spans="6:8" x14ac:dyDescent="0.2">
      <c r="F493" s="24"/>
      <c r="G493" s="24"/>
      <c r="H493" s="24"/>
    </row>
    <row r="494" spans="6:8" x14ac:dyDescent="0.2">
      <c r="F494" s="24"/>
      <c r="G494" s="24"/>
      <c r="H494" s="24"/>
    </row>
    <row r="495" spans="6:8" x14ac:dyDescent="0.2">
      <c r="F495" s="24"/>
      <c r="G495" s="24"/>
      <c r="H495" s="24"/>
    </row>
    <row r="496" spans="6:8" x14ac:dyDescent="0.2">
      <c r="F496" s="24"/>
      <c r="G496" s="24"/>
      <c r="H496" s="24"/>
    </row>
    <row r="497" spans="6:8" x14ac:dyDescent="0.2">
      <c r="F497" s="24"/>
      <c r="G497" s="24"/>
      <c r="H497" s="24"/>
    </row>
    <row r="498" spans="6:8" x14ac:dyDescent="0.2">
      <c r="F498" s="24"/>
      <c r="G498" s="24"/>
      <c r="H498" s="24"/>
    </row>
    <row r="499" spans="6:8" x14ac:dyDescent="0.2">
      <c r="F499" s="24"/>
      <c r="G499" s="24"/>
      <c r="H499" s="24"/>
    </row>
    <row r="500" spans="6:8" x14ac:dyDescent="0.2">
      <c r="F500" s="24"/>
      <c r="G500" s="24"/>
      <c r="H500" s="24"/>
    </row>
    <row r="501" spans="6:8" x14ac:dyDescent="0.2">
      <c r="F501" s="24"/>
      <c r="G501" s="24"/>
      <c r="H501" s="24"/>
    </row>
    <row r="502" spans="6:8" x14ac:dyDescent="0.2">
      <c r="F502" s="24"/>
      <c r="G502" s="24"/>
      <c r="H502" s="24"/>
    </row>
    <row r="503" spans="6:8" x14ac:dyDescent="0.2">
      <c r="F503" s="24"/>
      <c r="G503" s="24"/>
      <c r="H503" s="24"/>
    </row>
    <row r="504" spans="6:8" x14ac:dyDescent="0.2">
      <c r="F504" s="24"/>
      <c r="G504" s="24"/>
      <c r="H504" s="24"/>
    </row>
    <row r="505" spans="6:8" x14ac:dyDescent="0.2">
      <c r="F505" s="24"/>
      <c r="G505" s="24"/>
      <c r="H505" s="24"/>
    </row>
    <row r="506" spans="6:8" x14ac:dyDescent="0.2">
      <c r="F506" s="24"/>
      <c r="G506" s="24"/>
      <c r="H506" s="24"/>
    </row>
    <row r="507" spans="6:8" x14ac:dyDescent="0.2">
      <c r="F507" s="24"/>
      <c r="G507" s="24"/>
      <c r="H507" s="24"/>
    </row>
    <row r="508" spans="6:8" x14ac:dyDescent="0.2">
      <c r="F508" s="24"/>
      <c r="G508" s="24"/>
      <c r="H508" s="24"/>
    </row>
    <row r="509" spans="6:8" x14ac:dyDescent="0.2">
      <c r="F509" s="24"/>
      <c r="G509" s="24"/>
      <c r="H509" s="24"/>
    </row>
    <row r="510" spans="6:8" x14ac:dyDescent="0.2">
      <c r="F510" s="24"/>
      <c r="G510" s="24"/>
      <c r="H510" s="24"/>
    </row>
    <row r="511" spans="6:8" x14ac:dyDescent="0.2">
      <c r="F511" s="24"/>
      <c r="G511" s="24"/>
      <c r="H511" s="24"/>
    </row>
    <row r="512" spans="6:8" x14ac:dyDescent="0.2">
      <c r="F512" s="24"/>
      <c r="G512" s="24"/>
      <c r="H512" s="24"/>
    </row>
    <row r="513" spans="6:8" x14ac:dyDescent="0.2">
      <c r="F513" s="24"/>
      <c r="G513" s="24"/>
      <c r="H513" s="24"/>
    </row>
    <row r="514" spans="6:8" x14ac:dyDescent="0.2">
      <c r="F514" s="24"/>
      <c r="G514" s="24"/>
      <c r="H514" s="24"/>
    </row>
    <row r="515" spans="6:8" x14ac:dyDescent="0.2">
      <c r="F515" s="24"/>
      <c r="G515" s="24"/>
      <c r="H515" s="24"/>
    </row>
    <row r="516" spans="6:8" x14ac:dyDescent="0.2">
      <c r="F516" s="24"/>
      <c r="G516" s="24"/>
      <c r="H516" s="24"/>
    </row>
    <row r="517" spans="6:8" x14ac:dyDescent="0.2">
      <c r="F517" s="24"/>
      <c r="G517" s="24"/>
      <c r="H517" s="24"/>
    </row>
    <row r="518" spans="6:8" x14ac:dyDescent="0.2">
      <c r="F518" s="24"/>
      <c r="G518" s="24"/>
      <c r="H518" s="24"/>
    </row>
    <row r="519" spans="6:8" x14ac:dyDescent="0.2">
      <c r="F519" s="24"/>
      <c r="G519" s="24"/>
      <c r="H519" s="24"/>
    </row>
    <row r="520" spans="6:8" x14ac:dyDescent="0.2">
      <c r="F520" s="24"/>
      <c r="G520" s="24"/>
      <c r="H520" s="24"/>
    </row>
    <row r="521" spans="6:8" x14ac:dyDescent="0.2">
      <c r="F521" s="24"/>
      <c r="G521" s="24"/>
      <c r="H521" s="24"/>
    </row>
    <row r="522" spans="6:8" x14ac:dyDescent="0.2">
      <c r="F522" s="24"/>
      <c r="G522" s="24"/>
      <c r="H522" s="24"/>
    </row>
    <row r="523" spans="6:8" x14ac:dyDescent="0.2">
      <c r="F523" s="24"/>
      <c r="G523" s="24"/>
      <c r="H523" s="24"/>
    </row>
    <row r="524" spans="6:8" x14ac:dyDescent="0.2">
      <c r="F524" s="24"/>
      <c r="G524" s="24"/>
      <c r="H524" s="24"/>
    </row>
    <row r="525" spans="6:8" x14ac:dyDescent="0.2">
      <c r="F525" s="24"/>
      <c r="G525" s="24"/>
      <c r="H525" s="24"/>
    </row>
    <row r="526" spans="6:8" x14ac:dyDescent="0.2">
      <c r="F526" s="24"/>
      <c r="G526" s="24"/>
      <c r="H526" s="24"/>
    </row>
    <row r="527" spans="6:8" x14ac:dyDescent="0.2">
      <c r="F527" s="24"/>
      <c r="G527" s="24"/>
      <c r="H527" s="24"/>
    </row>
    <row r="528" spans="6:8" x14ac:dyDescent="0.2">
      <c r="F528" s="24"/>
      <c r="G528" s="24"/>
      <c r="H528" s="24"/>
    </row>
    <row r="529" spans="6:8" x14ac:dyDescent="0.2">
      <c r="F529" s="24"/>
      <c r="G529" s="24"/>
      <c r="H529" s="24"/>
    </row>
    <row r="530" spans="6:8" x14ac:dyDescent="0.2">
      <c r="F530" s="24"/>
      <c r="G530" s="24"/>
      <c r="H530" s="24"/>
    </row>
    <row r="531" spans="6:8" x14ac:dyDescent="0.2">
      <c r="F531" s="24"/>
      <c r="G531" s="24"/>
      <c r="H531" s="24"/>
    </row>
    <row r="532" spans="6:8" x14ac:dyDescent="0.2">
      <c r="F532" s="24"/>
      <c r="G532" s="24"/>
      <c r="H532" s="24"/>
    </row>
    <row r="533" spans="6:8" x14ac:dyDescent="0.2">
      <c r="F533" s="24"/>
      <c r="G533" s="24"/>
      <c r="H533" s="24"/>
    </row>
    <row r="534" spans="6:8" x14ac:dyDescent="0.2">
      <c r="F534" s="24"/>
      <c r="G534" s="24"/>
      <c r="H534" s="24"/>
    </row>
    <row r="535" spans="6:8" x14ac:dyDescent="0.2">
      <c r="F535" s="24"/>
      <c r="G535" s="24"/>
      <c r="H535" s="24"/>
    </row>
    <row r="536" spans="6:8" x14ac:dyDescent="0.2">
      <c r="F536" s="24"/>
      <c r="G536" s="24"/>
      <c r="H536" s="24"/>
    </row>
    <row r="537" spans="6:8" x14ac:dyDescent="0.2">
      <c r="F537" s="24"/>
      <c r="G537" s="24"/>
      <c r="H537" s="24"/>
    </row>
    <row r="538" spans="6:8" x14ac:dyDescent="0.2">
      <c r="F538" s="24"/>
      <c r="G538" s="24"/>
      <c r="H538" s="24"/>
    </row>
    <row r="539" spans="6:8" x14ac:dyDescent="0.2">
      <c r="F539" s="24"/>
      <c r="G539" s="24"/>
      <c r="H539" s="24"/>
    </row>
    <row r="540" spans="6:8" x14ac:dyDescent="0.2">
      <c r="F540" s="24"/>
      <c r="G540" s="24"/>
      <c r="H540" s="24"/>
    </row>
    <row r="541" spans="6:8" x14ac:dyDescent="0.2">
      <c r="F541" s="24"/>
      <c r="G541" s="24"/>
      <c r="H541" s="24"/>
    </row>
    <row r="542" spans="6:8" x14ac:dyDescent="0.2">
      <c r="F542" s="24"/>
      <c r="G542" s="24"/>
      <c r="H542" s="24"/>
    </row>
    <row r="543" spans="6:8" x14ac:dyDescent="0.2">
      <c r="F543" s="24"/>
      <c r="G543" s="24"/>
      <c r="H543" s="24"/>
    </row>
    <row r="544" spans="6:8" x14ac:dyDescent="0.2">
      <c r="F544" s="24"/>
      <c r="G544" s="24"/>
      <c r="H544" s="24"/>
    </row>
    <row r="545" spans="6:8" x14ac:dyDescent="0.2">
      <c r="F545" s="24"/>
      <c r="G545" s="24"/>
      <c r="H545" s="24"/>
    </row>
    <row r="546" spans="6:8" x14ac:dyDescent="0.2">
      <c r="F546" s="24"/>
      <c r="G546" s="24"/>
      <c r="H546" s="24"/>
    </row>
    <row r="547" spans="6:8" x14ac:dyDescent="0.2">
      <c r="F547" s="24"/>
      <c r="G547" s="24"/>
      <c r="H547" s="24"/>
    </row>
    <row r="548" spans="6:8" x14ac:dyDescent="0.2">
      <c r="F548" s="24"/>
      <c r="G548" s="24"/>
      <c r="H548" s="24"/>
    </row>
    <row r="549" spans="6:8" x14ac:dyDescent="0.2">
      <c r="F549" s="24"/>
      <c r="G549" s="24"/>
      <c r="H549" s="24"/>
    </row>
    <row r="550" spans="6:8" x14ac:dyDescent="0.2">
      <c r="F550" s="24"/>
      <c r="G550" s="24"/>
      <c r="H550" s="24"/>
    </row>
    <row r="551" spans="6:8" x14ac:dyDescent="0.2">
      <c r="F551" s="24"/>
      <c r="G551" s="24"/>
      <c r="H551" s="24"/>
    </row>
    <row r="552" spans="6:8" x14ac:dyDescent="0.2">
      <c r="F552" s="24"/>
      <c r="G552" s="24"/>
      <c r="H552" s="24"/>
    </row>
    <row r="553" spans="6:8" x14ac:dyDescent="0.2">
      <c r="F553" s="24"/>
      <c r="G553" s="24"/>
      <c r="H553" s="24"/>
    </row>
    <row r="554" spans="6:8" x14ac:dyDescent="0.2">
      <c r="F554" s="24"/>
      <c r="G554" s="24"/>
      <c r="H554" s="24"/>
    </row>
    <row r="555" spans="6:8" x14ac:dyDescent="0.2">
      <c r="F555" s="24"/>
      <c r="G555" s="24"/>
      <c r="H555" s="24"/>
    </row>
    <row r="556" spans="6:8" x14ac:dyDescent="0.2">
      <c r="F556" s="24"/>
      <c r="G556" s="24"/>
      <c r="H556" s="24"/>
    </row>
    <row r="557" spans="6:8" x14ac:dyDescent="0.2">
      <c r="F557" s="24"/>
      <c r="G557" s="24"/>
      <c r="H557" s="24"/>
    </row>
    <row r="558" spans="6:8" x14ac:dyDescent="0.2">
      <c r="F558" s="24"/>
      <c r="G558" s="24"/>
      <c r="H558" s="24"/>
    </row>
    <row r="559" spans="6:8" x14ac:dyDescent="0.2">
      <c r="F559" s="24"/>
      <c r="G559" s="24"/>
      <c r="H559" s="24"/>
    </row>
    <row r="560" spans="6:8" x14ac:dyDescent="0.2">
      <c r="F560" s="24"/>
      <c r="G560" s="24"/>
      <c r="H560" s="24"/>
    </row>
    <row r="561" spans="6:8" x14ac:dyDescent="0.2">
      <c r="F561" s="24"/>
      <c r="G561" s="24"/>
      <c r="H561" s="24"/>
    </row>
    <row r="562" spans="6:8" x14ac:dyDescent="0.2">
      <c r="F562" s="24"/>
      <c r="G562" s="24"/>
      <c r="H562" s="24"/>
    </row>
    <row r="563" spans="6:8" x14ac:dyDescent="0.2">
      <c r="F563" s="24"/>
      <c r="G563" s="24"/>
      <c r="H563" s="24"/>
    </row>
    <row r="564" spans="6:8" x14ac:dyDescent="0.2">
      <c r="F564" s="24"/>
      <c r="G564" s="24"/>
      <c r="H564" s="24"/>
    </row>
    <row r="565" spans="6:8" x14ac:dyDescent="0.2">
      <c r="F565" s="24"/>
      <c r="G565" s="24"/>
      <c r="H565" s="24"/>
    </row>
    <row r="566" spans="6:8" x14ac:dyDescent="0.2">
      <c r="F566" s="24"/>
      <c r="G566" s="24"/>
      <c r="H566" s="24"/>
    </row>
    <row r="567" spans="6:8" x14ac:dyDescent="0.2">
      <c r="F567" s="24"/>
      <c r="G567" s="24"/>
      <c r="H567" s="24"/>
    </row>
    <row r="568" spans="6:8" x14ac:dyDescent="0.2">
      <c r="F568" s="24"/>
      <c r="G568" s="24"/>
      <c r="H568" s="24"/>
    </row>
    <row r="569" spans="6:8" x14ac:dyDescent="0.2">
      <c r="F569" s="24"/>
      <c r="G569" s="24"/>
      <c r="H569" s="24"/>
    </row>
    <row r="570" spans="6:8" x14ac:dyDescent="0.2">
      <c r="F570" s="24"/>
      <c r="G570" s="24"/>
      <c r="H570" s="24"/>
    </row>
    <row r="571" spans="6:8" x14ac:dyDescent="0.2">
      <c r="F571" s="24"/>
      <c r="G571" s="24"/>
      <c r="H571" s="24"/>
    </row>
    <row r="572" spans="6:8" x14ac:dyDescent="0.2">
      <c r="F572" s="24"/>
      <c r="G572" s="24"/>
      <c r="H572" s="24"/>
    </row>
    <row r="573" spans="6:8" x14ac:dyDescent="0.2">
      <c r="F573" s="24"/>
      <c r="G573" s="24"/>
      <c r="H573" s="24"/>
    </row>
    <row r="574" spans="6:8" x14ac:dyDescent="0.2">
      <c r="F574" s="24"/>
      <c r="G574" s="24"/>
      <c r="H574" s="24"/>
    </row>
    <row r="575" spans="6:8" x14ac:dyDescent="0.2">
      <c r="F575" s="24"/>
      <c r="G575" s="24"/>
      <c r="H575" s="24"/>
    </row>
    <row r="576" spans="6:8" x14ac:dyDescent="0.2">
      <c r="F576" s="24"/>
      <c r="G576" s="24"/>
      <c r="H576" s="24"/>
    </row>
    <row r="577" spans="6:8" x14ac:dyDescent="0.2">
      <c r="F577" s="24"/>
      <c r="G577" s="24"/>
      <c r="H577" s="24"/>
    </row>
    <row r="578" spans="6:8" x14ac:dyDescent="0.2">
      <c r="F578" s="24"/>
      <c r="G578" s="24"/>
      <c r="H578" s="24"/>
    </row>
    <row r="579" spans="6:8" x14ac:dyDescent="0.2">
      <c r="F579" s="24"/>
      <c r="G579" s="24"/>
      <c r="H579" s="24"/>
    </row>
    <row r="580" spans="6:8" x14ac:dyDescent="0.2">
      <c r="F580" s="24"/>
      <c r="G580" s="24"/>
      <c r="H580" s="24"/>
    </row>
    <row r="581" spans="6:8" x14ac:dyDescent="0.2">
      <c r="F581" s="24"/>
      <c r="G581" s="24"/>
      <c r="H581" s="24"/>
    </row>
    <row r="582" spans="6:8" x14ac:dyDescent="0.2">
      <c r="F582" s="24"/>
      <c r="G582" s="24"/>
      <c r="H582" s="24"/>
    </row>
    <row r="583" spans="6:8" x14ac:dyDescent="0.2">
      <c r="F583" s="24"/>
      <c r="G583" s="24"/>
      <c r="H583" s="24"/>
    </row>
    <row r="584" spans="6:8" x14ac:dyDescent="0.2">
      <c r="F584" s="24"/>
      <c r="G584" s="24"/>
      <c r="H584" s="24"/>
    </row>
    <row r="585" spans="6:8" x14ac:dyDescent="0.2">
      <c r="F585" s="24"/>
      <c r="G585" s="24"/>
      <c r="H585" s="24"/>
    </row>
    <row r="586" spans="6:8" x14ac:dyDescent="0.2">
      <c r="F586" s="24"/>
      <c r="G586" s="24"/>
      <c r="H586" s="24"/>
    </row>
    <row r="587" spans="6:8" x14ac:dyDescent="0.2">
      <c r="F587" s="24"/>
      <c r="G587" s="24"/>
      <c r="H587" s="24"/>
    </row>
    <row r="588" spans="6:8" x14ac:dyDescent="0.2">
      <c r="F588" s="24"/>
      <c r="G588" s="24"/>
      <c r="H588" s="24"/>
    </row>
    <row r="589" spans="6:8" x14ac:dyDescent="0.2">
      <c r="F589" s="24"/>
      <c r="G589" s="24"/>
      <c r="H589" s="24"/>
    </row>
    <row r="590" spans="6:8" x14ac:dyDescent="0.2">
      <c r="F590" s="24"/>
      <c r="G590" s="24"/>
      <c r="H590" s="24"/>
    </row>
    <row r="591" spans="6:8" x14ac:dyDescent="0.2">
      <c r="F591" s="24"/>
      <c r="G591" s="24"/>
      <c r="H591" s="24"/>
    </row>
    <row r="592" spans="6:8" x14ac:dyDescent="0.2">
      <c r="F592" s="24"/>
      <c r="G592" s="24"/>
      <c r="H592" s="24"/>
    </row>
    <row r="593" spans="6:8" x14ac:dyDescent="0.2">
      <c r="F593" s="24"/>
      <c r="G593" s="24"/>
      <c r="H593" s="24"/>
    </row>
    <row r="594" spans="6:8" x14ac:dyDescent="0.2">
      <c r="F594" s="24"/>
      <c r="G594" s="24"/>
      <c r="H594" s="24"/>
    </row>
    <row r="595" spans="6:8" x14ac:dyDescent="0.2">
      <c r="F595" s="24"/>
      <c r="G595" s="24"/>
      <c r="H595" s="24"/>
    </row>
    <row r="596" spans="6:8" x14ac:dyDescent="0.2">
      <c r="F596" s="24"/>
      <c r="G596" s="24"/>
      <c r="H596" s="24"/>
    </row>
    <row r="597" spans="6:8" x14ac:dyDescent="0.2">
      <c r="F597" s="24"/>
      <c r="G597" s="24"/>
      <c r="H597" s="24"/>
    </row>
    <row r="598" spans="6:8" x14ac:dyDescent="0.2">
      <c r="F598" s="24"/>
      <c r="G598" s="24"/>
      <c r="H598" s="24"/>
    </row>
    <row r="599" spans="6:8" x14ac:dyDescent="0.2">
      <c r="F599" s="24"/>
      <c r="G599" s="24"/>
      <c r="H599" s="24"/>
    </row>
    <row r="600" spans="6:8" x14ac:dyDescent="0.2">
      <c r="F600" s="24"/>
      <c r="G600" s="24"/>
      <c r="H600" s="24"/>
    </row>
    <row r="601" spans="6:8" x14ac:dyDescent="0.2">
      <c r="F601" s="24"/>
      <c r="G601" s="24"/>
      <c r="H601" s="24"/>
    </row>
    <row r="602" spans="6:8" x14ac:dyDescent="0.2">
      <c r="F602" s="24"/>
      <c r="G602" s="24"/>
      <c r="H602" s="24"/>
    </row>
    <row r="603" spans="6:8" x14ac:dyDescent="0.2">
      <c r="F603" s="24"/>
      <c r="G603" s="24"/>
      <c r="H603" s="24"/>
    </row>
    <row r="604" spans="6:8" x14ac:dyDescent="0.2">
      <c r="F604" s="24"/>
      <c r="G604" s="24"/>
      <c r="H604" s="24"/>
    </row>
    <row r="605" spans="6:8" x14ac:dyDescent="0.2">
      <c r="F605" s="24"/>
      <c r="G605" s="24"/>
      <c r="H605" s="24"/>
    </row>
    <row r="606" spans="6:8" x14ac:dyDescent="0.2">
      <c r="F606" s="24"/>
      <c r="G606" s="24"/>
      <c r="H606" s="24"/>
    </row>
    <row r="607" spans="6:8" x14ac:dyDescent="0.2">
      <c r="F607" s="24"/>
      <c r="G607" s="24"/>
      <c r="H607" s="24"/>
    </row>
    <row r="608" spans="6:8" x14ac:dyDescent="0.2">
      <c r="F608" s="24"/>
      <c r="G608" s="24"/>
      <c r="H608" s="24"/>
    </row>
    <row r="609" spans="6:8" x14ac:dyDescent="0.2">
      <c r="F609" s="24"/>
      <c r="G609" s="24"/>
      <c r="H609" s="24"/>
    </row>
    <row r="610" spans="6:8" x14ac:dyDescent="0.2">
      <c r="F610" s="24"/>
      <c r="G610" s="24"/>
      <c r="H610" s="24"/>
    </row>
    <row r="611" spans="6:8" x14ac:dyDescent="0.2">
      <c r="F611" s="24"/>
      <c r="G611" s="24"/>
      <c r="H611" s="24"/>
    </row>
    <row r="612" spans="6:8" x14ac:dyDescent="0.2">
      <c r="F612" s="24"/>
      <c r="G612" s="24"/>
      <c r="H612" s="24"/>
    </row>
    <row r="613" spans="6:8" x14ac:dyDescent="0.2">
      <c r="F613" s="24"/>
      <c r="G613" s="24"/>
      <c r="H613" s="24"/>
    </row>
    <row r="614" spans="6:8" x14ac:dyDescent="0.2">
      <c r="F614" s="24"/>
      <c r="G614" s="24"/>
      <c r="H614" s="24"/>
    </row>
    <row r="615" spans="6:8" x14ac:dyDescent="0.2">
      <c r="F615" s="24"/>
      <c r="G615" s="24"/>
      <c r="H615" s="24"/>
    </row>
    <row r="616" spans="6:8" x14ac:dyDescent="0.2">
      <c r="F616" s="24"/>
      <c r="G616" s="24"/>
      <c r="H616" s="24"/>
    </row>
    <row r="617" spans="6:8" x14ac:dyDescent="0.2">
      <c r="F617" s="24"/>
      <c r="G617" s="24"/>
      <c r="H617" s="24"/>
    </row>
    <row r="618" spans="6:8" x14ac:dyDescent="0.2">
      <c r="F618" s="24"/>
      <c r="G618" s="24"/>
      <c r="H618" s="24"/>
    </row>
    <row r="619" spans="6:8" x14ac:dyDescent="0.2">
      <c r="F619" s="24"/>
      <c r="G619" s="24"/>
      <c r="H619" s="24"/>
    </row>
    <row r="620" spans="6:8" x14ac:dyDescent="0.2">
      <c r="F620" s="24"/>
      <c r="G620" s="24"/>
      <c r="H620" s="24"/>
    </row>
    <row r="621" spans="6:8" x14ac:dyDescent="0.2">
      <c r="F621" s="24"/>
      <c r="G621" s="24"/>
      <c r="H621" s="24"/>
    </row>
    <row r="622" spans="6:8" x14ac:dyDescent="0.2">
      <c r="F622" s="24"/>
      <c r="G622" s="24"/>
      <c r="H622" s="24"/>
    </row>
    <row r="623" spans="6:8" x14ac:dyDescent="0.2">
      <c r="F623" s="24"/>
      <c r="G623" s="24"/>
      <c r="H623" s="24"/>
    </row>
    <row r="624" spans="6:8" x14ac:dyDescent="0.2">
      <c r="F624" s="24"/>
      <c r="G624" s="24"/>
      <c r="H624" s="24"/>
    </row>
    <row r="625" spans="6:8" x14ac:dyDescent="0.2">
      <c r="F625" s="24"/>
      <c r="G625" s="24"/>
      <c r="H625" s="24"/>
    </row>
    <row r="626" spans="6:8" x14ac:dyDescent="0.2">
      <c r="F626" s="24"/>
      <c r="G626" s="24"/>
      <c r="H626" s="24"/>
    </row>
    <row r="627" spans="6:8" x14ac:dyDescent="0.2">
      <c r="F627" s="24"/>
      <c r="G627" s="24"/>
      <c r="H627" s="24"/>
    </row>
    <row r="628" spans="6:8" x14ac:dyDescent="0.2">
      <c r="F628" s="24"/>
      <c r="G628" s="24"/>
      <c r="H628" s="24"/>
    </row>
    <row r="629" spans="6:8" x14ac:dyDescent="0.2">
      <c r="F629" s="24"/>
      <c r="G629" s="24"/>
      <c r="H629" s="24"/>
    </row>
    <row r="630" spans="6:8" x14ac:dyDescent="0.2">
      <c r="F630" s="24"/>
      <c r="G630" s="24"/>
      <c r="H630" s="24"/>
    </row>
    <row r="631" spans="6:8" x14ac:dyDescent="0.2">
      <c r="F631" s="24"/>
      <c r="G631" s="24"/>
      <c r="H631" s="24"/>
    </row>
    <row r="632" spans="6:8" x14ac:dyDescent="0.2">
      <c r="F632" s="24"/>
      <c r="G632" s="24"/>
      <c r="H632" s="24"/>
    </row>
    <row r="633" spans="6:8" x14ac:dyDescent="0.2">
      <c r="F633" s="24"/>
      <c r="G633" s="24"/>
      <c r="H633" s="24"/>
    </row>
    <row r="634" spans="6:8" x14ac:dyDescent="0.2">
      <c r="F634" s="24"/>
      <c r="G634" s="24"/>
      <c r="H634" s="24"/>
    </row>
    <row r="635" spans="6:8" x14ac:dyDescent="0.2">
      <c r="F635" s="24"/>
      <c r="G635" s="24"/>
      <c r="H635" s="24"/>
    </row>
    <row r="636" spans="6:8" x14ac:dyDescent="0.2">
      <c r="F636" s="24"/>
      <c r="G636" s="24"/>
      <c r="H636" s="24"/>
    </row>
    <row r="637" spans="6:8" x14ac:dyDescent="0.2">
      <c r="F637" s="24"/>
      <c r="G637" s="24"/>
      <c r="H637" s="24"/>
    </row>
    <row r="638" spans="6:8" x14ac:dyDescent="0.2">
      <c r="F638" s="24"/>
      <c r="G638" s="24"/>
      <c r="H638" s="24"/>
    </row>
    <row r="639" spans="6:8" x14ac:dyDescent="0.2">
      <c r="F639" s="24"/>
      <c r="G639" s="24"/>
      <c r="H639" s="24"/>
    </row>
    <row r="640" spans="6:8" x14ac:dyDescent="0.2">
      <c r="F640" s="24"/>
      <c r="G640" s="24"/>
      <c r="H640" s="24"/>
    </row>
    <row r="641" spans="6:8" x14ac:dyDescent="0.2">
      <c r="F641" s="24"/>
      <c r="G641" s="24"/>
      <c r="H641" s="24"/>
    </row>
    <row r="642" spans="6:8" x14ac:dyDescent="0.2">
      <c r="F642" s="24"/>
      <c r="G642" s="24"/>
      <c r="H642" s="24"/>
    </row>
    <row r="643" spans="6:8" x14ac:dyDescent="0.2">
      <c r="F643" s="24"/>
      <c r="G643" s="24"/>
      <c r="H643" s="24"/>
    </row>
    <row r="644" spans="6:8" x14ac:dyDescent="0.2">
      <c r="F644" s="24"/>
      <c r="G644" s="24"/>
      <c r="H644" s="24"/>
    </row>
    <row r="645" spans="6:8" x14ac:dyDescent="0.2">
      <c r="F645" s="24"/>
      <c r="G645" s="24"/>
      <c r="H645" s="24"/>
    </row>
    <row r="646" spans="6:8" x14ac:dyDescent="0.2">
      <c r="F646" s="24"/>
      <c r="G646" s="24"/>
      <c r="H646" s="24"/>
    </row>
    <row r="647" spans="6:8" x14ac:dyDescent="0.2">
      <c r="F647" s="24"/>
      <c r="G647" s="24"/>
      <c r="H647" s="24"/>
    </row>
    <row r="648" spans="6:8" x14ac:dyDescent="0.2">
      <c r="F648" s="24"/>
      <c r="G648" s="24"/>
      <c r="H648" s="24"/>
    </row>
    <row r="649" spans="6:8" x14ac:dyDescent="0.2">
      <c r="F649" s="24"/>
      <c r="G649" s="24"/>
      <c r="H649" s="24"/>
    </row>
    <row r="650" spans="6:8" x14ac:dyDescent="0.2">
      <c r="F650" s="24"/>
      <c r="G650" s="24"/>
      <c r="H650" s="24"/>
    </row>
    <row r="651" spans="6:8" x14ac:dyDescent="0.2">
      <c r="F651" s="24"/>
      <c r="G651" s="24"/>
      <c r="H651" s="24"/>
    </row>
    <row r="652" spans="6:8" x14ac:dyDescent="0.2">
      <c r="F652" s="24"/>
      <c r="G652" s="24"/>
      <c r="H652" s="24"/>
    </row>
    <row r="653" spans="6:8" x14ac:dyDescent="0.2">
      <c r="F653" s="24"/>
      <c r="G653" s="24"/>
      <c r="H653" s="24"/>
    </row>
    <row r="654" spans="6:8" x14ac:dyDescent="0.2">
      <c r="F654" s="24"/>
      <c r="G654" s="24"/>
      <c r="H654" s="24"/>
    </row>
    <row r="655" spans="6:8" x14ac:dyDescent="0.2">
      <c r="F655" s="24"/>
      <c r="G655" s="24"/>
      <c r="H655" s="24"/>
    </row>
    <row r="656" spans="6:8" x14ac:dyDescent="0.2">
      <c r="F656" s="24"/>
      <c r="G656" s="24"/>
      <c r="H656" s="24"/>
    </row>
    <row r="657" spans="6:8" x14ac:dyDescent="0.2">
      <c r="F657" s="24"/>
      <c r="G657" s="24"/>
      <c r="H657" s="24"/>
    </row>
    <row r="658" spans="6:8" x14ac:dyDescent="0.2">
      <c r="F658" s="24"/>
      <c r="G658" s="24"/>
      <c r="H658" s="24"/>
    </row>
    <row r="659" spans="6:8" x14ac:dyDescent="0.2">
      <c r="F659" s="24"/>
      <c r="G659" s="24"/>
      <c r="H659" s="24"/>
    </row>
    <row r="660" spans="6:8" x14ac:dyDescent="0.2">
      <c r="F660" s="24"/>
      <c r="G660" s="24"/>
      <c r="H660" s="24"/>
    </row>
    <row r="661" spans="6:8" x14ac:dyDescent="0.2">
      <c r="F661" s="24"/>
      <c r="G661" s="24"/>
      <c r="H661" s="24"/>
    </row>
    <row r="662" spans="6:8" x14ac:dyDescent="0.2">
      <c r="F662" s="24"/>
      <c r="G662" s="24"/>
      <c r="H662" s="24"/>
    </row>
    <row r="663" spans="6:8" x14ac:dyDescent="0.2">
      <c r="F663" s="24"/>
      <c r="G663" s="24"/>
      <c r="H663" s="24"/>
    </row>
    <row r="664" spans="6:8" x14ac:dyDescent="0.2">
      <c r="F664" s="24"/>
      <c r="G664" s="24"/>
      <c r="H664" s="24"/>
    </row>
    <row r="665" spans="6:8" x14ac:dyDescent="0.2">
      <c r="F665" s="24"/>
      <c r="G665" s="24"/>
      <c r="H665" s="24"/>
    </row>
    <row r="666" spans="6:8" x14ac:dyDescent="0.2">
      <c r="F666" s="24"/>
      <c r="G666" s="24"/>
      <c r="H666" s="24"/>
    </row>
    <row r="667" spans="6:8" x14ac:dyDescent="0.2">
      <c r="F667" s="24"/>
      <c r="G667" s="24"/>
      <c r="H667" s="24"/>
    </row>
    <row r="668" spans="6:8" x14ac:dyDescent="0.2">
      <c r="F668" s="24"/>
      <c r="G668" s="24"/>
      <c r="H668" s="24"/>
    </row>
    <row r="669" spans="6:8" x14ac:dyDescent="0.2">
      <c r="F669" s="24"/>
      <c r="G669" s="24"/>
      <c r="H669" s="24"/>
    </row>
    <row r="670" spans="6:8" x14ac:dyDescent="0.2">
      <c r="F670" s="24"/>
      <c r="G670" s="24"/>
      <c r="H670" s="24"/>
    </row>
    <row r="671" spans="6:8" x14ac:dyDescent="0.2">
      <c r="F671" s="24"/>
      <c r="G671" s="24"/>
      <c r="H671" s="24"/>
    </row>
    <row r="672" spans="6:8" x14ac:dyDescent="0.2">
      <c r="F672" s="24"/>
      <c r="G672" s="24"/>
      <c r="H672" s="24"/>
    </row>
    <row r="673" spans="6:8" x14ac:dyDescent="0.2">
      <c r="F673" s="24"/>
      <c r="G673" s="24"/>
      <c r="H673" s="24"/>
    </row>
    <row r="674" spans="6:8" x14ac:dyDescent="0.2">
      <c r="F674" s="24"/>
      <c r="G674" s="24"/>
      <c r="H674" s="24"/>
    </row>
    <row r="675" spans="6:8" x14ac:dyDescent="0.2">
      <c r="F675" s="24"/>
      <c r="G675" s="24"/>
      <c r="H675" s="24"/>
    </row>
    <row r="676" spans="6:8" x14ac:dyDescent="0.2">
      <c r="F676" s="24"/>
      <c r="G676" s="24"/>
      <c r="H676" s="24"/>
    </row>
    <row r="677" spans="6:8" x14ac:dyDescent="0.2">
      <c r="F677" s="24"/>
      <c r="G677" s="24"/>
      <c r="H677" s="24"/>
    </row>
    <row r="678" spans="6:8" x14ac:dyDescent="0.2">
      <c r="F678" s="24"/>
      <c r="G678" s="24"/>
      <c r="H678" s="24"/>
    </row>
    <row r="679" spans="6:8" x14ac:dyDescent="0.2">
      <c r="F679" s="24"/>
      <c r="G679" s="24"/>
      <c r="H679" s="24"/>
    </row>
    <row r="680" spans="6:8" x14ac:dyDescent="0.2">
      <c r="F680" s="24"/>
      <c r="G680" s="24"/>
      <c r="H680" s="24"/>
    </row>
    <row r="681" spans="6:8" x14ac:dyDescent="0.2">
      <c r="F681" s="24"/>
      <c r="G681" s="24"/>
      <c r="H681" s="24"/>
    </row>
    <row r="682" spans="6:8" x14ac:dyDescent="0.2">
      <c r="F682" s="24"/>
      <c r="G682" s="24"/>
      <c r="H682" s="24"/>
    </row>
    <row r="683" spans="6:8" x14ac:dyDescent="0.2">
      <c r="F683" s="24"/>
      <c r="G683" s="24"/>
      <c r="H683" s="24"/>
    </row>
    <row r="684" spans="6:8" x14ac:dyDescent="0.2">
      <c r="F684" s="24"/>
      <c r="G684" s="24"/>
      <c r="H684" s="24"/>
    </row>
    <row r="685" spans="6:8" x14ac:dyDescent="0.2">
      <c r="F685" s="24"/>
      <c r="G685" s="24"/>
      <c r="H685" s="24"/>
    </row>
    <row r="686" spans="6:8" x14ac:dyDescent="0.2">
      <c r="F686" s="24"/>
      <c r="G686" s="24"/>
      <c r="H686" s="24"/>
    </row>
    <row r="687" spans="6:8" x14ac:dyDescent="0.2">
      <c r="F687" s="24"/>
      <c r="G687" s="24"/>
      <c r="H687" s="24"/>
    </row>
    <row r="688" spans="6:8" x14ac:dyDescent="0.2">
      <c r="F688" s="24"/>
      <c r="G688" s="24"/>
      <c r="H688" s="24"/>
    </row>
    <row r="689" spans="6:8" x14ac:dyDescent="0.2">
      <c r="F689" s="24"/>
      <c r="G689" s="24"/>
      <c r="H689" s="24"/>
    </row>
    <row r="690" spans="6:8" x14ac:dyDescent="0.2">
      <c r="F690" s="24"/>
      <c r="G690" s="24"/>
      <c r="H690" s="24"/>
    </row>
    <row r="691" spans="6:8" x14ac:dyDescent="0.2">
      <c r="F691" s="24"/>
      <c r="G691" s="24"/>
      <c r="H691" s="24"/>
    </row>
    <row r="692" spans="6:8" x14ac:dyDescent="0.2">
      <c r="F692" s="24"/>
      <c r="G692" s="24"/>
      <c r="H692" s="24"/>
    </row>
    <row r="693" spans="6:8" x14ac:dyDescent="0.2">
      <c r="F693" s="24"/>
      <c r="G693" s="24"/>
      <c r="H693" s="24"/>
    </row>
    <row r="694" spans="6:8" x14ac:dyDescent="0.2">
      <c r="F694" s="24"/>
      <c r="G694" s="24"/>
      <c r="H694" s="24"/>
    </row>
    <row r="695" spans="6:8" x14ac:dyDescent="0.2">
      <c r="F695" s="24"/>
      <c r="G695" s="24"/>
      <c r="H695" s="24"/>
    </row>
    <row r="696" spans="6:8" x14ac:dyDescent="0.2">
      <c r="F696" s="24"/>
      <c r="G696" s="24"/>
      <c r="H696" s="24"/>
    </row>
    <row r="697" spans="6:8" x14ac:dyDescent="0.2">
      <c r="F697" s="24"/>
      <c r="G697" s="24"/>
      <c r="H697" s="24"/>
    </row>
    <row r="698" spans="6:8" x14ac:dyDescent="0.2">
      <c r="F698" s="24"/>
      <c r="G698" s="24"/>
      <c r="H698" s="24"/>
    </row>
    <row r="699" spans="6:8" x14ac:dyDescent="0.2">
      <c r="F699" s="24"/>
      <c r="G699" s="24"/>
      <c r="H699" s="24"/>
    </row>
    <row r="700" spans="6:8" x14ac:dyDescent="0.2">
      <c r="F700" s="24"/>
      <c r="G700" s="24"/>
      <c r="H700" s="24"/>
    </row>
    <row r="701" spans="6:8" x14ac:dyDescent="0.2">
      <c r="F701" s="24"/>
      <c r="G701" s="24"/>
      <c r="H701" s="24"/>
    </row>
    <row r="702" spans="6:8" x14ac:dyDescent="0.2">
      <c r="F702" s="24"/>
      <c r="G702" s="24"/>
      <c r="H702" s="24"/>
    </row>
    <row r="703" spans="6:8" x14ac:dyDescent="0.2">
      <c r="F703" s="24"/>
      <c r="G703" s="24"/>
      <c r="H703" s="24"/>
    </row>
    <row r="704" spans="6:8" x14ac:dyDescent="0.2">
      <c r="F704" s="24"/>
      <c r="G704" s="24"/>
      <c r="H704" s="24"/>
    </row>
    <row r="705" spans="6:8" x14ac:dyDescent="0.2">
      <c r="F705" s="24"/>
      <c r="G705" s="24"/>
      <c r="H705" s="24"/>
    </row>
    <row r="706" spans="6:8" x14ac:dyDescent="0.2">
      <c r="F706" s="24"/>
      <c r="G706" s="24"/>
      <c r="H706" s="24"/>
    </row>
    <row r="707" spans="6:8" x14ac:dyDescent="0.2">
      <c r="F707" s="24"/>
      <c r="G707" s="24"/>
      <c r="H707" s="24"/>
    </row>
    <row r="708" spans="6:8" x14ac:dyDescent="0.2">
      <c r="F708" s="24"/>
      <c r="G708" s="24"/>
      <c r="H708" s="24"/>
    </row>
    <row r="709" spans="6:8" x14ac:dyDescent="0.2">
      <c r="F709" s="24"/>
      <c r="G709" s="24"/>
      <c r="H709" s="24"/>
    </row>
    <row r="710" spans="6:8" x14ac:dyDescent="0.2">
      <c r="F710" s="24"/>
      <c r="G710" s="24"/>
      <c r="H710" s="24"/>
    </row>
    <row r="711" spans="6:8" x14ac:dyDescent="0.2">
      <c r="F711" s="24"/>
      <c r="G711" s="24"/>
      <c r="H711" s="24"/>
    </row>
    <row r="712" spans="6:8" x14ac:dyDescent="0.2">
      <c r="F712" s="24"/>
      <c r="G712" s="24"/>
      <c r="H712" s="24"/>
    </row>
    <row r="713" spans="6:8" x14ac:dyDescent="0.2">
      <c r="F713" s="24"/>
      <c r="G713" s="24"/>
      <c r="H713" s="24"/>
    </row>
    <row r="714" spans="6:8" x14ac:dyDescent="0.2">
      <c r="F714" s="24"/>
      <c r="G714" s="24"/>
      <c r="H714" s="24"/>
    </row>
    <row r="715" spans="6:8" x14ac:dyDescent="0.2">
      <c r="F715" s="24"/>
      <c r="G715" s="24"/>
      <c r="H715" s="24"/>
    </row>
    <row r="716" spans="6:8" x14ac:dyDescent="0.2">
      <c r="F716" s="24"/>
      <c r="G716" s="24"/>
      <c r="H716" s="24"/>
    </row>
    <row r="717" spans="6:8" x14ac:dyDescent="0.2">
      <c r="F717" s="24"/>
      <c r="G717" s="24"/>
      <c r="H717" s="24"/>
    </row>
    <row r="718" spans="6:8" x14ac:dyDescent="0.2">
      <c r="F718" s="24"/>
      <c r="G718" s="24"/>
      <c r="H718" s="24"/>
    </row>
    <row r="719" spans="6:8" x14ac:dyDescent="0.2">
      <c r="F719" s="24"/>
      <c r="G719" s="24"/>
      <c r="H719" s="24"/>
    </row>
    <row r="720" spans="6:8" x14ac:dyDescent="0.2">
      <c r="F720" s="24"/>
      <c r="G720" s="24"/>
      <c r="H720" s="24"/>
    </row>
    <row r="721" spans="6:8" x14ac:dyDescent="0.2">
      <c r="F721" s="24"/>
      <c r="G721" s="24"/>
      <c r="H721" s="24"/>
    </row>
    <row r="722" spans="6:8" x14ac:dyDescent="0.2">
      <c r="F722" s="24"/>
      <c r="G722" s="24"/>
      <c r="H722" s="24"/>
    </row>
    <row r="723" spans="6:8" x14ac:dyDescent="0.2">
      <c r="F723" s="24"/>
      <c r="G723" s="24"/>
      <c r="H723" s="24"/>
    </row>
    <row r="724" spans="6:8" x14ac:dyDescent="0.2">
      <c r="F724" s="24"/>
      <c r="G724" s="24"/>
      <c r="H724" s="24"/>
    </row>
    <row r="725" spans="6:8" x14ac:dyDescent="0.2">
      <c r="F725" s="24"/>
      <c r="G725" s="24"/>
      <c r="H725" s="24"/>
    </row>
    <row r="726" spans="6:8" x14ac:dyDescent="0.2">
      <c r="F726" s="24"/>
      <c r="G726" s="24"/>
      <c r="H726" s="24"/>
    </row>
    <row r="727" spans="6:8" x14ac:dyDescent="0.2">
      <c r="F727" s="24"/>
      <c r="G727" s="24"/>
      <c r="H727" s="24"/>
    </row>
    <row r="728" spans="6:8" x14ac:dyDescent="0.2">
      <c r="F728" s="24"/>
      <c r="G728" s="24"/>
      <c r="H728" s="24"/>
    </row>
    <row r="729" spans="6:8" x14ac:dyDescent="0.2">
      <c r="F729" s="24"/>
      <c r="G729" s="24"/>
      <c r="H729" s="24"/>
    </row>
    <row r="730" spans="6:8" x14ac:dyDescent="0.2">
      <c r="F730" s="24"/>
      <c r="G730" s="24"/>
      <c r="H730" s="24"/>
    </row>
    <row r="731" spans="6:8" x14ac:dyDescent="0.2">
      <c r="F731" s="24"/>
      <c r="G731" s="24"/>
      <c r="H731" s="24"/>
    </row>
    <row r="732" spans="6:8" x14ac:dyDescent="0.2">
      <c r="F732" s="24"/>
      <c r="G732" s="24"/>
      <c r="H732" s="24"/>
    </row>
    <row r="733" spans="6:8" x14ac:dyDescent="0.2">
      <c r="F733" s="24"/>
      <c r="G733" s="24"/>
      <c r="H733" s="24"/>
    </row>
    <row r="734" spans="6:8" x14ac:dyDescent="0.2">
      <c r="F734" s="24"/>
      <c r="G734" s="24"/>
      <c r="H734" s="24"/>
    </row>
    <row r="735" spans="6:8" x14ac:dyDescent="0.2">
      <c r="F735" s="24"/>
      <c r="G735" s="24"/>
      <c r="H735" s="24"/>
    </row>
    <row r="736" spans="6:8" x14ac:dyDescent="0.2">
      <c r="F736" s="24"/>
      <c r="G736" s="24"/>
      <c r="H736" s="24"/>
    </row>
    <row r="737" spans="6:8" x14ac:dyDescent="0.2">
      <c r="F737" s="24"/>
      <c r="G737" s="24"/>
      <c r="H737" s="24"/>
    </row>
    <row r="738" spans="6:8" x14ac:dyDescent="0.2">
      <c r="F738" s="24"/>
      <c r="G738" s="24"/>
      <c r="H738" s="24"/>
    </row>
    <row r="739" spans="6:8" x14ac:dyDescent="0.2">
      <c r="F739" s="24"/>
      <c r="G739" s="24"/>
      <c r="H739" s="24"/>
    </row>
    <row r="740" spans="6:8" x14ac:dyDescent="0.2">
      <c r="F740" s="24"/>
      <c r="G740" s="24"/>
      <c r="H740" s="24"/>
    </row>
    <row r="741" spans="6:8" x14ac:dyDescent="0.2">
      <c r="F741" s="24"/>
      <c r="G741" s="24"/>
      <c r="H741" s="24"/>
    </row>
    <row r="742" spans="6:8" x14ac:dyDescent="0.2">
      <c r="F742" s="24"/>
      <c r="G742" s="24"/>
      <c r="H742" s="24"/>
    </row>
    <row r="743" spans="6:8" x14ac:dyDescent="0.2">
      <c r="F743" s="24"/>
      <c r="G743" s="24"/>
      <c r="H743" s="24"/>
    </row>
    <row r="744" spans="6:8" x14ac:dyDescent="0.2">
      <c r="F744" s="24"/>
      <c r="G744" s="24"/>
      <c r="H744" s="24"/>
    </row>
    <row r="745" spans="6:8" x14ac:dyDescent="0.2">
      <c r="F745" s="24"/>
      <c r="G745" s="24"/>
      <c r="H745" s="24"/>
    </row>
    <row r="746" spans="6:8" x14ac:dyDescent="0.2">
      <c r="F746" s="24"/>
      <c r="G746" s="24"/>
      <c r="H746" s="24"/>
    </row>
    <row r="747" spans="6:8" x14ac:dyDescent="0.2">
      <c r="F747" s="24"/>
      <c r="G747" s="24"/>
      <c r="H747" s="24"/>
    </row>
    <row r="748" spans="6:8" x14ac:dyDescent="0.2">
      <c r="F748" s="24"/>
      <c r="G748" s="24"/>
      <c r="H748" s="24"/>
    </row>
    <row r="749" spans="6:8" x14ac:dyDescent="0.2">
      <c r="F749" s="24"/>
      <c r="G749" s="24"/>
      <c r="H749" s="24"/>
    </row>
    <row r="750" spans="6:8" x14ac:dyDescent="0.2">
      <c r="F750" s="24"/>
      <c r="G750" s="24"/>
      <c r="H750" s="24"/>
    </row>
    <row r="751" spans="6:8" x14ac:dyDescent="0.2">
      <c r="F751" s="24"/>
      <c r="G751" s="24"/>
      <c r="H751" s="24"/>
    </row>
    <row r="752" spans="6:8" x14ac:dyDescent="0.2">
      <c r="F752" s="24"/>
      <c r="G752" s="24"/>
      <c r="H752" s="24"/>
    </row>
    <row r="753" spans="6:8" x14ac:dyDescent="0.2">
      <c r="F753" s="24"/>
      <c r="G753" s="24"/>
      <c r="H753" s="24"/>
    </row>
    <row r="754" spans="6:8" x14ac:dyDescent="0.2">
      <c r="F754" s="24"/>
      <c r="G754" s="24"/>
      <c r="H754" s="24"/>
    </row>
    <row r="755" spans="6:8" x14ac:dyDescent="0.2">
      <c r="F755" s="24"/>
      <c r="G755" s="24"/>
      <c r="H755" s="24"/>
    </row>
    <row r="756" spans="6:8" x14ac:dyDescent="0.2">
      <c r="F756" s="24"/>
      <c r="G756" s="24"/>
      <c r="H756" s="24"/>
    </row>
    <row r="757" spans="6:8" x14ac:dyDescent="0.2">
      <c r="F757" s="24"/>
      <c r="G757" s="24"/>
      <c r="H757" s="24"/>
    </row>
    <row r="758" spans="6:8" x14ac:dyDescent="0.2">
      <c r="F758" s="24"/>
      <c r="G758" s="24"/>
      <c r="H758" s="24"/>
    </row>
    <row r="759" spans="6:8" x14ac:dyDescent="0.2">
      <c r="F759" s="24"/>
      <c r="G759" s="24"/>
      <c r="H759" s="24"/>
    </row>
    <row r="760" spans="6:8" x14ac:dyDescent="0.2">
      <c r="F760" s="24"/>
      <c r="G760" s="24"/>
      <c r="H760" s="24"/>
    </row>
    <row r="761" spans="6:8" x14ac:dyDescent="0.2">
      <c r="F761" s="24"/>
      <c r="G761" s="24"/>
      <c r="H761" s="24"/>
    </row>
    <row r="762" spans="6:8" x14ac:dyDescent="0.2">
      <c r="F762" s="24"/>
      <c r="G762" s="24"/>
      <c r="H762" s="24"/>
    </row>
    <row r="763" spans="6:8" x14ac:dyDescent="0.2">
      <c r="F763" s="24"/>
      <c r="G763" s="24"/>
      <c r="H763" s="24"/>
    </row>
    <row r="764" spans="6:8" x14ac:dyDescent="0.2">
      <c r="F764" s="24"/>
      <c r="G764" s="24"/>
      <c r="H764" s="24"/>
    </row>
    <row r="765" spans="6:8" x14ac:dyDescent="0.2">
      <c r="F765" s="24"/>
      <c r="G765" s="24"/>
      <c r="H765" s="24"/>
    </row>
    <row r="766" spans="6:8" x14ac:dyDescent="0.2">
      <c r="F766" s="24"/>
      <c r="G766" s="24"/>
      <c r="H766" s="24"/>
    </row>
    <row r="767" spans="6:8" x14ac:dyDescent="0.2">
      <c r="F767" s="24"/>
      <c r="G767" s="24"/>
      <c r="H767" s="24"/>
    </row>
    <row r="768" spans="6:8" x14ac:dyDescent="0.2">
      <c r="F768" s="24"/>
      <c r="G768" s="24"/>
      <c r="H768" s="24"/>
    </row>
    <row r="769" spans="6:8" x14ac:dyDescent="0.2">
      <c r="F769" s="24"/>
      <c r="G769" s="24"/>
      <c r="H769" s="24"/>
    </row>
    <row r="770" spans="6:8" x14ac:dyDescent="0.2">
      <c r="F770" s="24"/>
      <c r="G770" s="24"/>
      <c r="H770" s="24"/>
    </row>
    <row r="771" spans="6:8" x14ac:dyDescent="0.2">
      <c r="F771" s="24"/>
      <c r="G771" s="24"/>
      <c r="H771" s="24"/>
    </row>
    <row r="772" spans="6:8" x14ac:dyDescent="0.2">
      <c r="F772" s="24"/>
      <c r="G772" s="24"/>
      <c r="H772" s="24"/>
    </row>
    <row r="773" spans="6:8" x14ac:dyDescent="0.2">
      <c r="F773" s="24"/>
      <c r="G773" s="24"/>
      <c r="H773" s="24"/>
    </row>
    <row r="774" spans="6:8" x14ac:dyDescent="0.2">
      <c r="F774" s="24"/>
      <c r="G774" s="24"/>
      <c r="H774" s="24"/>
    </row>
    <row r="775" spans="6:8" x14ac:dyDescent="0.2">
      <c r="F775" s="24"/>
      <c r="G775" s="24"/>
      <c r="H775" s="24"/>
    </row>
    <row r="776" spans="6:8" x14ac:dyDescent="0.2">
      <c r="F776" s="24"/>
      <c r="G776" s="24"/>
      <c r="H776" s="24"/>
    </row>
    <row r="777" spans="6:8" x14ac:dyDescent="0.2">
      <c r="F777" s="24"/>
      <c r="G777" s="24"/>
      <c r="H777" s="24"/>
    </row>
    <row r="778" spans="6:8" x14ac:dyDescent="0.2">
      <c r="F778" s="24"/>
      <c r="G778" s="24"/>
      <c r="H778" s="24"/>
    </row>
    <row r="779" spans="6:8" x14ac:dyDescent="0.2">
      <c r="F779" s="24"/>
      <c r="G779" s="24"/>
      <c r="H779" s="24"/>
    </row>
    <row r="780" spans="6:8" x14ac:dyDescent="0.2">
      <c r="F780" s="24"/>
      <c r="G780" s="24"/>
      <c r="H780" s="24"/>
    </row>
    <row r="781" spans="6:8" x14ac:dyDescent="0.2">
      <c r="F781" s="24"/>
      <c r="G781" s="24"/>
      <c r="H781" s="24"/>
    </row>
    <row r="782" spans="6:8" x14ac:dyDescent="0.2">
      <c r="F782" s="24"/>
      <c r="G782" s="24"/>
      <c r="H782" s="24"/>
    </row>
    <row r="783" spans="6:8" x14ac:dyDescent="0.2">
      <c r="F783" s="24"/>
      <c r="G783" s="24"/>
      <c r="H783" s="24"/>
    </row>
    <row r="784" spans="6:8" x14ac:dyDescent="0.2">
      <c r="F784" s="24"/>
      <c r="G784" s="24"/>
      <c r="H784" s="24"/>
    </row>
    <row r="785" spans="6:8" x14ac:dyDescent="0.2">
      <c r="F785" s="24"/>
      <c r="G785" s="24"/>
      <c r="H785" s="24"/>
    </row>
    <row r="786" spans="6:8" x14ac:dyDescent="0.2">
      <c r="F786" s="24"/>
      <c r="G786" s="24"/>
      <c r="H786" s="24"/>
    </row>
    <row r="787" spans="6:8" x14ac:dyDescent="0.2">
      <c r="F787" s="24"/>
      <c r="G787" s="24"/>
      <c r="H787" s="24"/>
    </row>
    <row r="788" spans="6:8" x14ac:dyDescent="0.2">
      <c r="F788" s="24"/>
      <c r="G788" s="24"/>
      <c r="H788" s="24"/>
    </row>
    <row r="789" spans="6:8" x14ac:dyDescent="0.2">
      <c r="F789" s="24"/>
      <c r="G789" s="24"/>
      <c r="H789" s="24"/>
    </row>
    <row r="790" spans="6:8" x14ac:dyDescent="0.2">
      <c r="F790" s="24"/>
      <c r="G790" s="24"/>
      <c r="H790" s="24"/>
    </row>
    <row r="791" spans="6:8" x14ac:dyDescent="0.2">
      <c r="F791" s="24"/>
      <c r="G791" s="24"/>
      <c r="H791" s="24"/>
    </row>
    <row r="792" spans="6:8" x14ac:dyDescent="0.2">
      <c r="F792" s="24"/>
      <c r="G792" s="24"/>
      <c r="H792" s="24"/>
    </row>
    <row r="793" spans="6:8" x14ac:dyDescent="0.2">
      <c r="F793" s="24"/>
      <c r="G793" s="24"/>
      <c r="H793" s="24"/>
    </row>
    <row r="794" spans="6:8" x14ac:dyDescent="0.2">
      <c r="F794" s="24"/>
      <c r="G794" s="24"/>
      <c r="H794" s="24"/>
    </row>
    <row r="795" spans="6:8" x14ac:dyDescent="0.2">
      <c r="F795" s="24"/>
      <c r="G795" s="24"/>
      <c r="H795" s="24"/>
    </row>
    <row r="796" spans="6:8" x14ac:dyDescent="0.2">
      <c r="F796" s="24"/>
      <c r="G796" s="24"/>
      <c r="H796" s="24"/>
    </row>
    <row r="797" spans="6:8" x14ac:dyDescent="0.2">
      <c r="F797" s="24"/>
      <c r="G797" s="24"/>
      <c r="H797" s="24"/>
    </row>
    <row r="798" spans="6:8" x14ac:dyDescent="0.2">
      <c r="F798" s="24"/>
      <c r="G798" s="24"/>
      <c r="H798" s="24"/>
    </row>
    <row r="799" spans="6:8" x14ac:dyDescent="0.2">
      <c r="F799" s="24"/>
      <c r="G799" s="24"/>
      <c r="H799" s="24"/>
    </row>
    <row r="800" spans="6:8" x14ac:dyDescent="0.2">
      <c r="F800" s="24"/>
      <c r="G800" s="24"/>
      <c r="H800" s="24"/>
    </row>
  </sheetData>
  <sheetProtection password="D023" formatRows="0" insertRows="0"/>
  <dataConsolidate/>
  <mergeCells count="75">
    <mergeCell ref="N39:P39"/>
    <mergeCell ref="C39:G39"/>
    <mergeCell ref="B6:Q6"/>
    <mergeCell ref="F7:K7"/>
    <mergeCell ref="L7:N7"/>
    <mergeCell ref="O7:Q7"/>
    <mergeCell ref="C20:D20"/>
    <mergeCell ref="E17:O17"/>
    <mergeCell ref="E15:O15"/>
    <mergeCell ref="E16:O16"/>
    <mergeCell ref="E18:O18"/>
    <mergeCell ref="E19:O19"/>
    <mergeCell ref="E20:O20"/>
    <mergeCell ref="C15:D15"/>
    <mergeCell ref="C16:D16"/>
    <mergeCell ref="C17:D17"/>
    <mergeCell ref="B9:E9"/>
    <mergeCell ref="N10:Q10"/>
    <mergeCell ref="C18:D18"/>
    <mergeCell ref="C19:D19"/>
    <mergeCell ref="EE10:EI10"/>
    <mergeCell ref="B12:C12"/>
    <mergeCell ref="D12:Q12"/>
    <mergeCell ref="B13:Q13"/>
    <mergeCell ref="I11:J11"/>
    <mergeCell ref="N11:Q11"/>
    <mergeCell ref="L10:M10"/>
    <mergeCell ref="L11:M11"/>
    <mergeCell ref="F9:M9"/>
    <mergeCell ref="B7:E7"/>
    <mergeCell ref="B8:E8"/>
    <mergeCell ref="O30:P30"/>
    <mergeCell ref="B31:Q31"/>
    <mergeCell ref="C30:G30"/>
    <mergeCell ref="H30:N30"/>
    <mergeCell ref="F8:Q8"/>
    <mergeCell ref="C21:D21"/>
    <mergeCell ref="C22:D22"/>
    <mergeCell ref="E21:O21"/>
    <mergeCell ref="E22:O22"/>
    <mergeCell ref="N9:O9"/>
    <mergeCell ref="P9:Q9"/>
    <mergeCell ref="B10:E10"/>
    <mergeCell ref="B11:E11"/>
    <mergeCell ref="F11:H11"/>
    <mergeCell ref="F2:O2"/>
    <mergeCell ref="F1:O1"/>
    <mergeCell ref="B1:E2"/>
    <mergeCell ref="P1:Q2"/>
    <mergeCell ref="B5:E5"/>
    <mergeCell ref="B3:E3"/>
    <mergeCell ref="F3:O3"/>
    <mergeCell ref="P3:Q3"/>
    <mergeCell ref="B4:E4"/>
    <mergeCell ref="F4:Q4"/>
    <mergeCell ref="F5:G5"/>
    <mergeCell ref="H5:J5"/>
    <mergeCell ref="L5:M5"/>
    <mergeCell ref="N5:Q5"/>
    <mergeCell ref="C40:G40"/>
    <mergeCell ref="I40:L40"/>
    <mergeCell ref="N40:P40"/>
    <mergeCell ref="B25:Q25"/>
    <mergeCell ref="F10:K10"/>
    <mergeCell ref="H27:I27"/>
    <mergeCell ref="J27:O27"/>
    <mergeCell ref="J28:O28"/>
    <mergeCell ref="H28:I28"/>
    <mergeCell ref="C29:F29"/>
    <mergeCell ref="J29:O29"/>
    <mergeCell ref="H29:I29"/>
    <mergeCell ref="C27:F27"/>
    <mergeCell ref="C28:F28"/>
    <mergeCell ref="B32:Q32"/>
    <mergeCell ref="I39:L39"/>
  </mergeCells>
  <phoneticPr fontId="4" type="noConversion"/>
  <printOptions horizontalCentered="1" verticalCentered="1"/>
  <pageMargins left="0.19685039370078741" right="0.35433070866141736" top="0.62992125984251968" bottom="0.39370078740157483" header="0" footer="0"/>
  <pageSetup paperSize="14" scale="69" orientation="portrait" r:id="rId1"/>
  <headerFooter alignWithMargins="0"/>
  <colBreaks count="2" manualBreakCount="2">
    <brk id="17" max="38" man="1"/>
    <brk id="29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W9" sqref="W9"/>
    </sheetView>
  </sheetViews>
  <sheetFormatPr baseColWidth="10" defaultColWidth="11.42578125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23"/>
  </cols>
  <sheetData>
    <row r="1" spans="2:19" x14ac:dyDescent="0.2">
      <c r="K1" s="18" t="s">
        <v>11</v>
      </c>
      <c r="R1" s="163" t="s">
        <v>12</v>
      </c>
      <c r="S1" s="163"/>
    </row>
    <row r="2" spans="2:19" ht="15" customHeight="1" x14ac:dyDescent="0.2"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30" t="s">
        <v>22</v>
      </c>
      <c r="L2" s="26" t="s">
        <v>23</v>
      </c>
      <c r="M2" s="31" t="s">
        <v>24</v>
      </c>
      <c r="N2" s="8" t="s">
        <v>25</v>
      </c>
      <c r="O2" s="32" t="s">
        <v>26</v>
      </c>
      <c r="P2" s="9" t="s">
        <v>27</v>
      </c>
      <c r="Q2" s="6"/>
      <c r="R2" s="164"/>
      <c r="S2" s="164"/>
    </row>
    <row r="3" spans="2:19" ht="29.25" customHeight="1" x14ac:dyDescent="0.25">
      <c r="B3" s="3" t="s">
        <v>28</v>
      </c>
      <c r="C3" s="3" t="s">
        <v>29</v>
      </c>
      <c r="D3" s="3" t="s">
        <v>29</v>
      </c>
      <c r="E3" s="3" t="s">
        <v>29</v>
      </c>
      <c r="F3" s="3" t="s">
        <v>30</v>
      </c>
      <c r="G3" s="3" t="s">
        <v>30</v>
      </c>
      <c r="H3" s="3"/>
      <c r="I3" s="3"/>
      <c r="J3" s="3"/>
      <c r="K3" s="5" t="s">
        <v>7</v>
      </c>
      <c r="L3" s="4" t="str">
        <f>B3&amp;"-"&amp;C3&amp;"-"&amp;D3&amp;"-"&amp;E3&amp;"-"&amp;F3&amp;"-"&amp;G3&amp;"-"&amp;H3&amp;"-"&amp;I3&amp;"-"&amp;J3</f>
        <v>A-01-01-01-001-001---</v>
      </c>
      <c r="M3" s="4"/>
      <c r="N3" s="7"/>
      <c r="O3" s="19" t="s">
        <v>31</v>
      </c>
      <c r="P3" s="17">
        <v>0</v>
      </c>
      <c r="Q3" s="7"/>
      <c r="R3" s="28" t="s">
        <v>32</v>
      </c>
      <c r="S3" s="28"/>
    </row>
    <row r="4" spans="2:19" ht="29.25" customHeight="1" x14ac:dyDescent="0.25">
      <c r="B4" s="3" t="s">
        <v>28</v>
      </c>
      <c r="C4" s="3" t="s">
        <v>29</v>
      </c>
      <c r="D4" s="3" t="s">
        <v>29</v>
      </c>
      <c r="E4" s="3" t="s">
        <v>29</v>
      </c>
      <c r="F4" s="3" t="s">
        <v>30</v>
      </c>
      <c r="G4" s="3" t="s">
        <v>33</v>
      </c>
      <c r="H4" s="3"/>
      <c r="I4" s="3"/>
      <c r="J4" s="3"/>
      <c r="K4" s="5" t="s">
        <v>34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7"/>
      <c r="O4" s="19" t="s">
        <v>31</v>
      </c>
      <c r="P4" s="17">
        <v>0</v>
      </c>
      <c r="Q4" s="7"/>
      <c r="R4" s="28" t="s">
        <v>35</v>
      </c>
      <c r="S4" s="28"/>
    </row>
    <row r="5" spans="2:19" ht="29.25" customHeight="1" x14ac:dyDescent="0.25">
      <c r="B5" s="3" t="s">
        <v>28</v>
      </c>
      <c r="C5" s="3" t="s">
        <v>29</v>
      </c>
      <c r="D5" s="3" t="s">
        <v>29</v>
      </c>
      <c r="E5" s="3" t="s">
        <v>29</v>
      </c>
      <c r="F5" s="3" t="s">
        <v>30</v>
      </c>
      <c r="G5" s="3" t="s">
        <v>36</v>
      </c>
      <c r="H5" s="3"/>
      <c r="I5" s="3"/>
      <c r="J5" s="3"/>
      <c r="K5" s="5" t="s">
        <v>37</v>
      </c>
      <c r="L5" s="4" t="str">
        <f t="shared" si="0"/>
        <v>A-01-01-01-001-003---</v>
      </c>
      <c r="M5" s="4"/>
      <c r="N5" s="7"/>
      <c r="O5" s="19" t="s">
        <v>31</v>
      </c>
      <c r="P5" s="17">
        <v>0</v>
      </c>
      <c r="Q5" s="7"/>
      <c r="R5" s="28" t="s">
        <v>38</v>
      </c>
      <c r="S5" s="28"/>
    </row>
    <row r="6" spans="2:19" ht="29.25" customHeight="1" x14ac:dyDescent="0.25">
      <c r="B6" s="3" t="s">
        <v>28</v>
      </c>
      <c r="C6" s="3" t="s">
        <v>29</v>
      </c>
      <c r="D6" s="3" t="s">
        <v>29</v>
      </c>
      <c r="E6" s="3" t="s">
        <v>29</v>
      </c>
      <c r="F6" s="3" t="s">
        <v>30</v>
      </c>
      <c r="G6" s="3" t="s">
        <v>39</v>
      </c>
      <c r="H6" s="3"/>
      <c r="I6" s="3"/>
      <c r="J6" s="3"/>
      <c r="K6" s="5" t="s">
        <v>40</v>
      </c>
      <c r="L6" s="4" t="str">
        <f t="shared" si="0"/>
        <v>A-01-01-01-001-004---</v>
      </c>
      <c r="M6" s="4"/>
      <c r="N6" s="7"/>
      <c r="O6" s="19" t="s">
        <v>31</v>
      </c>
      <c r="P6" s="17">
        <v>0</v>
      </c>
      <c r="Q6" s="7"/>
      <c r="R6" s="28" t="s">
        <v>41</v>
      </c>
      <c r="S6" s="28"/>
    </row>
    <row r="7" spans="2:19" ht="29.25" customHeight="1" x14ac:dyDescent="0.25">
      <c r="B7" s="3" t="s">
        <v>28</v>
      </c>
      <c r="C7" s="3" t="s">
        <v>29</v>
      </c>
      <c r="D7" s="3" t="s">
        <v>29</v>
      </c>
      <c r="E7" s="3" t="s">
        <v>29</v>
      </c>
      <c r="F7" s="3" t="s">
        <v>30</v>
      </c>
      <c r="G7" s="3" t="s">
        <v>42</v>
      </c>
      <c r="H7" s="3"/>
      <c r="I7" s="3"/>
      <c r="J7" s="3"/>
      <c r="K7" s="5" t="s">
        <v>43</v>
      </c>
      <c r="L7" s="4" t="str">
        <f t="shared" si="0"/>
        <v>A-01-01-01-001-005---</v>
      </c>
      <c r="M7" s="4"/>
      <c r="N7" s="7"/>
      <c r="O7" s="19" t="s">
        <v>31</v>
      </c>
      <c r="P7" s="17">
        <v>0</v>
      </c>
      <c r="Q7" s="7"/>
      <c r="R7" s="28" t="s">
        <v>44</v>
      </c>
      <c r="S7" s="28"/>
    </row>
    <row r="8" spans="2:19" ht="29.25" customHeight="1" x14ac:dyDescent="0.25">
      <c r="B8" s="3" t="s">
        <v>28</v>
      </c>
      <c r="C8" s="3" t="s">
        <v>29</v>
      </c>
      <c r="D8" s="3" t="s">
        <v>29</v>
      </c>
      <c r="E8" s="3" t="s">
        <v>29</v>
      </c>
      <c r="F8" s="3" t="s">
        <v>30</v>
      </c>
      <c r="G8" s="3" t="s">
        <v>45</v>
      </c>
      <c r="H8" s="3"/>
      <c r="I8" s="3"/>
      <c r="J8" s="3"/>
      <c r="K8" s="5" t="s">
        <v>46</v>
      </c>
      <c r="L8" s="4" t="str">
        <f t="shared" si="0"/>
        <v>A-01-01-01-001-006---</v>
      </c>
      <c r="M8" s="4"/>
      <c r="N8" s="7"/>
      <c r="O8" s="19" t="s">
        <v>31</v>
      </c>
      <c r="P8" s="17">
        <v>0</v>
      </c>
      <c r="Q8" s="7"/>
      <c r="R8" s="28" t="s">
        <v>47</v>
      </c>
      <c r="S8" s="28"/>
    </row>
    <row r="9" spans="2:19" ht="29.25" customHeight="1" x14ac:dyDescent="0.25">
      <c r="B9" s="3" t="s">
        <v>28</v>
      </c>
      <c r="C9" s="3" t="s">
        <v>29</v>
      </c>
      <c r="D9" s="3" t="s">
        <v>29</v>
      </c>
      <c r="E9" s="3" t="s">
        <v>29</v>
      </c>
      <c r="F9" s="3" t="s">
        <v>30</v>
      </c>
      <c r="G9" s="3" t="s">
        <v>48</v>
      </c>
      <c r="H9" s="3"/>
      <c r="I9" s="3"/>
      <c r="J9" s="3"/>
      <c r="K9" s="5" t="s">
        <v>49</v>
      </c>
      <c r="L9" s="4" t="str">
        <f t="shared" si="0"/>
        <v>A-01-01-01-001-007---</v>
      </c>
      <c r="M9" s="4"/>
      <c r="N9" s="7"/>
      <c r="O9" s="19" t="s">
        <v>31</v>
      </c>
      <c r="P9" s="17">
        <v>0</v>
      </c>
      <c r="Q9" s="7"/>
      <c r="R9" s="28" t="s">
        <v>50</v>
      </c>
      <c r="S9" s="28"/>
    </row>
    <row r="10" spans="2:19" ht="29.25" customHeight="1" x14ac:dyDescent="0.25">
      <c r="B10" s="3" t="s">
        <v>28</v>
      </c>
      <c r="C10" s="3" t="s">
        <v>29</v>
      </c>
      <c r="D10" s="3" t="s">
        <v>29</v>
      </c>
      <c r="E10" s="3" t="s">
        <v>29</v>
      </c>
      <c r="F10" s="3" t="s">
        <v>30</v>
      </c>
      <c r="G10" s="3" t="s">
        <v>51</v>
      </c>
      <c r="H10" s="3"/>
      <c r="I10" s="3"/>
      <c r="J10" s="3"/>
      <c r="K10" s="5" t="s">
        <v>52</v>
      </c>
      <c r="L10" s="4" t="str">
        <f t="shared" si="0"/>
        <v>A-01-01-01-001-008---</v>
      </c>
      <c r="M10" s="4"/>
      <c r="N10" s="7"/>
      <c r="O10" s="19" t="s">
        <v>31</v>
      </c>
      <c r="P10" s="17">
        <v>0</v>
      </c>
      <c r="Q10" s="7"/>
      <c r="R10" s="28" t="s">
        <v>53</v>
      </c>
      <c r="S10" s="28"/>
    </row>
    <row r="11" spans="2:19" ht="29.25" customHeight="1" x14ac:dyDescent="0.25">
      <c r="B11" s="3" t="s">
        <v>28</v>
      </c>
      <c r="C11" s="3" t="s">
        <v>29</v>
      </c>
      <c r="D11" s="3" t="s">
        <v>29</v>
      </c>
      <c r="E11" s="3" t="s">
        <v>29</v>
      </c>
      <c r="F11" s="3" t="s">
        <v>30</v>
      </c>
      <c r="G11" s="3" t="s">
        <v>54</v>
      </c>
      <c r="H11" s="3"/>
      <c r="I11" s="3"/>
      <c r="J11" s="3"/>
      <c r="K11" s="5" t="s">
        <v>55</v>
      </c>
      <c r="L11" s="4" t="str">
        <f t="shared" si="0"/>
        <v>A-01-01-01-001-009---</v>
      </c>
      <c r="M11" s="4"/>
      <c r="N11" s="7"/>
      <c r="O11" s="19" t="s">
        <v>31</v>
      </c>
      <c r="P11" s="17">
        <v>0</v>
      </c>
      <c r="Q11" s="7"/>
      <c r="R11" s="28" t="s">
        <v>56</v>
      </c>
      <c r="S11" s="28"/>
    </row>
    <row r="12" spans="2:19" ht="29.25" customHeight="1" x14ac:dyDescent="0.25">
      <c r="B12" s="3" t="s">
        <v>28</v>
      </c>
      <c r="C12" s="3" t="s">
        <v>29</v>
      </c>
      <c r="D12" s="3" t="s">
        <v>29</v>
      </c>
      <c r="E12" s="3" t="s">
        <v>29</v>
      </c>
      <c r="F12" s="3" t="s">
        <v>30</v>
      </c>
      <c r="G12" s="3" t="s">
        <v>57</v>
      </c>
      <c r="H12" s="3"/>
      <c r="I12" s="3"/>
      <c r="J12" s="3"/>
      <c r="K12" s="5" t="s">
        <v>58</v>
      </c>
      <c r="L12" s="4" t="str">
        <f t="shared" si="0"/>
        <v>A-01-01-01-001-010---</v>
      </c>
      <c r="M12" s="4"/>
      <c r="N12" s="7"/>
      <c r="O12" s="19" t="s">
        <v>31</v>
      </c>
      <c r="P12" s="17">
        <v>0</v>
      </c>
      <c r="Q12" s="7"/>
      <c r="R12" s="28" t="s">
        <v>59</v>
      </c>
      <c r="S12" s="28"/>
    </row>
    <row r="13" spans="2:19" ht="29.25" customHeight="1" x14ac:dyDescent="0.25">
      <c r="B13" s="3" t="s">
        <v>28</v>
      </c>
      <c r="C13" s="3" t="s">
        <v>29</v>
      </c>
      <c r="D13" s="3" t="s">
        <v>29</v>
      </c>
      <c r="E13" s="3" t="s">
        <v>29</v>
      </c>
      <c r="F13" s="3" t="s">
        <v>30</v>
      </c>
      <c r="G13" s="3" t="s">
        <v>60</v>
      </c>
      <c r="H13" s="3"/>
      <c r="I13" s="3"/>
      <c r="J13" s="3"/>
      <c r="K13" s="5" t="s">
        <v>61</v>
      </c>
      <c r="L13" s="4" t="str">
        <f t="shared" si="0"/>
        <v>A-01-01-01-001-011---</v>
      </c>
      <c r="M13" s="4"/>
      <c r="N13" s="7"/>
      <c r="O13" s="19" t="s">
        <v>62</v>
      </c>
      <c r="P13" s="17">
        <v>0</v>
      </c>
      <c r="Q13" s="7"/>
      <c r="R13" s="28" t="s">
        <v>63</v>
      </c>
      <c r="S13" s="28" t="s">
        <v>64</v>
      </c>
    </row>
    <row r="14" spans="2:19" ht="29.25" customHeight="1" x14ac:dyDescent="0.25">
      <c r="B14" s="3" t="s">
        <v>28</v>
      </c>
      <c r="C14" s="3" t="s">
        <v>29</v>
      </c>
      <c r="D14" s="3" t="s">
        <v>29</v>
      </c>
      <c r="E14" s="3" t="s">
        <v>65</v>
      </c>
      <c r="F14" s="3" t="s">
        <v>30</v>
      </c>
      <c r="G14" s="3"/>
      <c r="H14" s="3"/>
      <c r="I14" s="3"/>
      <c r="J14" s="3"/>
      <c r="K14" s="5" t="s">
        <v>66</v>
      </c>
      <c r="L14" s="4" t="str">
        <f t="shared" si="0"/>
        <v>A-01-01-02-001----</v>
      </c>
      <c r="M14" s="4"/>
      <c r="N14" s="7"/>
      <c r="O14" s="19" t="s">
        <v>31</v>
      </c>
      <c r="P14" s="17">
        <v>0</v>
      </c>
      <c r="Q14" s="7"/>
      <c r="R14" s="28" t="s">
        <v>67</v>
      </c>
      <c r="S14" s="28" t="s">
        <v>68</v>
      </c>
    </row>
    <row r="15" spans="2:19" ht="29.25" customHeight="1" x14ac:dyDescent="0.25">
      <c r="B15" s="3" t="s">
        <v>28</v>
      </c>
      <c r="C15" s="3" t="s">
        <v>29</v>
      </c>
      <c r="D15" s="3" t="s">
        <v>29</v>
      </c>
      <c r="E15" s="3" t="s">
        <v>65</v>
      </c>
      <c r="F15" s="3" t="s">
        <v>33</v>
      </c>
      <c r="G15" s="3"/>
      <c r="H15" s="3"/>
      <c r="I15" s="3"/>
      <c r="J15" s="3"/>
      <c r="K15" s="5" t="s">
        <v>69</v>
      </c>
      <c r="L15" s="4" t="str">
        <f t="shared" si="0"/>
        <v>A-01-01-02-002----</v>
      </c>
      <c r="M15" s="4"/>
      <c r="N15" s="7"/>
      <c r="O15" s="19" t="s">
        <v>31</v>
      </c>
      <c r="P15" s="17">
        <v>0</v>
      </c>
      <c r="Q15" s="7"/>
      <c r="R15" s="28" t="s">
        <v>70</v>
      </c>
      <c r="S15" s="28"/>
    </row>
    <row r="16" spans="2:19" ht="29.25" customHeight="1" x14ac:dyDescent="0.25">
      <c r="B16" s="3" t="s">
        <v>28</v>
      </c>
      <c r="C16" s="3" t="s">
        <v>29</v>
      </c>
      <c r="D16" s="3" t="s">
        <v>29</v>
      </c>
      <c r="E16" s="3" t="s">
        <v>65</v>
      </c>
      <c r="F16" s="3" t="s">
        <v>36</v>
      </c>
      <c r="G16" s="3"/>
      <c r="H16" s="3"/>
      <c r="I16" s="3"/>
      <c r="J16" s="3"/>
      <c r="K16" s="5" t="s">
        <v>71</v>
      </c>
      <c r="L16" s="4" t="str">
        <f t="shared" si="0"/>
        <v>A-01-01-02-003----</v>
      </c>
      <c r="M16" s="4"/>
      <c r="N16" s="7"/>
      <c r="O16" s="19" t="s">
        <v>31</v>
      </c>
      <c r="P16" s="17">
        <v>0</v>
      </c>
      <c r="Q16" s="7"/>
      <c r="R16" s="28" t="s">
        <v>72</v>
      </c>
      <c r="S16" s="28"/>
    </row>
    <row r="17" spans="2:19" ht="29.25" customHeight="1" x14ac:dyDescent="0.25">
      <c r="B17" s="3" t="s">
        <v>28</v>
      </c>
      <c r="C17" s="3" t="s">
        <v>29</v>
      </c>
      <c r="D17" s="3" t="s">
        <v>29</v>
      </c>
      <c r="E17" s="3" t="s">
        <v>65</v>
      </c>
      <c r="F17" s="3" t="s">
        <v>39</v>
      </c>
      <c r="G17" s="3"/>
      <c r="H17" s="3"/>
      <c r="I17" s="3"/>
      <c r="J17" s="3"/>
      <c r="K17" s="5" t="s">
        <v>73</v>
      </c>
      <c r="L17" s="4" t="str">
        <f t="shared" si="0"/>
        <v>A-01-01-02-004----</v>
      </c>
      <c r="M17" s="4"/>
      <c r="N17" s="7"/>
      <c r="O17" s="19" t="s">
        <v>31</v>
      </c>
      <c r="P17" s="17">
        <v>0</v>
      </c>
      <c r="Q17" s="7"/>
      <c r="R17" s="28" t="s">
        <v>74</v>
      </c>
      <c r="S17" s="28"/>
    </row>
    <row r="18" spans="2:19" ht="29.25" customHeight="1" x14ac:dyDescent="0.25">
      <c r="B18" s="3" t="s">
        <v>28</v>
      </c>
      <c r="C18" s="3" t="s">
        <v>29</v>
      </c>
      <c r="D18" s="3" t="s">
        <v>29</v>
      </c>
      <c r="E18" s="3" t="s">
        <v>65</v>
      </c>
      <c r="F18" s="3" t="s">
        <v>42</v>
      </c>
      <c r="G18" s="3"/>
      <c r="H18" s="3"/>
      <c r="I18" s="3"/>
      <c r="J18" s="3"/>
      <c r="K18" s="5" t="s">
        <v>75</v>
      </c>
      <c r="L18" s="4" t="str">
        <f t="shared" si="0"/>
        <v>A-01-01-02-005----</v>
      </c>
      <c r="M18" s="4"/>
      <c r="N18" s="7"/>
      <c r="O18" s="19" t="s">
        <v>31</v>
      </c>
      <c r="P18" s="17">
        <v>0</v>
      </c>
      <c r="Q18" s="7"/>
      <c r="R18" s="28" t="s">
        <v>76</v>
      </c>
      <c r="S18" s="28"/>
    </row>
    <row r="19" spans="2:19" ht="29.25" customHeight="1" x14ac:dyDescent="0.25">
      <c r="B19" s="3" t="s">
        <v>28</v>
      </c>
      <c r="C19" s="3" t="s">
        <v>29</v>
      </c>
      <c r="D19" s="3" t="s">
        <v>29</v>
      </c>
      <c r="E19" s="3" t="s">
        <v>65</v>
      </c>
      <c r="F19" s="3" t="s">
        <v>45</v>
      </c>
      <c r="G19" s="3"/>
      <c r="H19" s="3"/>
      <c r="I19" s="3"/>
      <c r="J19" s="3"/>
      <c r="K19" s="5" t="s">
        <v>77</v>
      </c>
      <c r="L19" s="4" t="str">
        <f t="shared" si="0"/>
        <v>A-01-01-02-006----</v>
      </c>
      <c r="M19" s="4"/>
      <c r="N19" s="7"/>
      <c r="O19" s="19" t="s">
        <v>31</v>
      </c>
      <c r="P19" s="17">
        <v>0</v>
      </c>
      <c r="Q19" s="7"/>
      <c r="R19" s="28" t="s">
        <v>78</v>
      </c>
      <c r="S19" s="28"/>
    </row>
    <row r="20" spans="2:19" ht="29.25" customHeight="1" x14ac:dyDescent="0.25">
      <c r="B20" s="3" t="s">
        <v>28</v>
      </c>
      <c r="C20" s="3" t="s">
        <v>29</v>
      </c>
      <c r="D20" s="3" t="s">
        <v>29</v>
      </c>
      <c r="E20" s="3" t="s">
        <v>65</v>
      </c>
      <c r="F20" s="3" t="s">
        <v>48</v>
      </c>
      <c r="G20" s="3"/>
      <c r="H20" s="3"/>
      <c r="I20" s="3"/>
      <c r="J20" s="3"/>
      <c r="K20" s="5" t="s">
        <v>79</v>
      </c>
      <c r="L20" s="4" t="str">
        <f t="shared" si="0"/>
        <v>A-01-01-02-007----</v>
      </c>
      <c r="M20" s="4"/>
      <c r="N20" s="7"/>
      <c r="O20" s="19" t="s">
        <v>31</v>
      </c>
      <c r="P20" s="17">
        <v>0</v>
      </c>
      <c r="Q20" s="7"/>
      <c r="R20" s="28" t="s">
        <v>80</v>
      </c>
      <c r="S20" s="28"/>
    </row>
    <row r="21" spans="2:19" ht="29.25" customHeight="1" x14ac:dyDescent="0.25">
      <c r="B21" s="3" t="s">
        <v>28</v>
      </c>
      <c r="C21" s="3" t="s">
        <v>29</v>
      </c>
      <c r="D21" s="3" t="s">
        <v>29</v>
      </c>
      <c r="E21" s="3" t="s">
        <v>65</v>
      </c>
      <c r="F21" s="3" t="s">
        <v>51</v>
      </c>
      <c r="G21" s="3"/>
      <c r="H21" s="3"/>
      <c r="I21" s="3"/>
      <c r="J21" s="3"/>
      <c r="K21" s="5" t="s">
        <v>81</v>
      </c>
      <c r="L21" s="4" t="str">
        <f t="shared" si="0"/>
        <v>A-01-01-02-008----</v>
      </c>
      <c r="M21" s="4"/>
      <c r="N21" s="7"/>
      <c r="O21" s="19" t="s">
        <v>31</v>
      </c>
      <c r="P21" s="17">
        <v>0</v>
      </c>
      <c r="Q21" s="7"/>
      <c r="R21" s="28" t="s">
        <v>82</v>
      </c>
      <c r="S21" s="28"/>
    </row>
    <row r="22" spans="2:19" ht="29.25" customHeight="1" x14ac:dyDescent="0.25">
      <c r="B22" s="3" t="s">
        <v>28</v>
      </c>
      <c r="C22" s="3" t="s">
        <v>29</v>
      </c>
      <c r="D22" s="3" t="s">
        <v>29</v>
      </c>
      <c r="E22" s="3" t="s">
        <v>65</v>
      </c>
      <c r="F22" s="3" t="s">
        <v>54</v>
      </c>
      <c r="G22" s="3"/>
      <c r="H22" s="3"/>
      <c r="I22" s="3"/>
      <c r="J22" s="3"/>
      <c r="K22" s="5" t="s">
        <v>83</v>
      </c>
      <c r="L22" s="4" t="str">
        <f t="shared" si="0"/>
        <v>A-01-01-02-009----</v>
      </c>
      <c r="M22" s="4"/>
      <c r="N22" s="7"/>
      <c r="O22" s="19" t="s">
        <v>31</v>
      </c>
      <c r="P22" s="17">
        <v>0</v>
      </c>
      <c r="Q22" s="7"/>
      <c r="R22" s="28" t="s">
        <v>84</v>
      </c>
      <c r="S22" s="28"/>
    </row>
    <row r="23" spans="2:19" ht="29.25" customHeight="1" x14ac:dyDescent="0.25">
      <c r="B23" s="3" t="s">
        <v>28</v>
      </c>
      <c r="C23" s="3" t="s">
        <v>29</v>
      </c>
      <c r="D23" s="3" t="s">
        <v>29</v>
      </c>
      <c r="E23" s="3" t="s">
        <v>85</v>
      </c>
      <c r="F23" s="3" t="s">
        <v>30</v>
      </c>
      <c r="G23" s="3" t="s">
        <v>30</v>
      </c>
      <c r="H23" s="3"/>
      <c r="I23" s="3"/>
      <c r="J23" s="3"/>
      <c r="K23" s="5" t="s">
        <v>86</v>
      </c>
      <c r="L23" s="4" t="str">
        <f t="shared" si="0"/>
        <v>A-01-01-03-001-001---</v>
      </c>
      <c r="M23" s="4"/>
      <c r="N23" s="7"/>
      <c r="O23" s="19" t="s">
        <v>31</v>
      </c>
      <c r="P23" s="17">
        <v>0</v>
      </c>
      <c r="Q23" s="7"/>
      <c r="R23" s="28" t="s">
        <v>87</v>
      </c>
      <c r="S23" s="28"/>
    </row>
    <row r="24" spans="2:19" ht="29.25" customHeight="1" x14ac:dyDescent="0.25">
      <c r="B24" s="3" t="s">
        <v>28</v>
      </c>
      <c r="C24" s="3" t="s">
        <v>29</v>
      </c>
      <c r="D24" s="3" t="s">
        <v>29</v>
      </c>
      <c r="E24" s="3" t="s">
        <v>85</v>
      </c>
      <c r="F24" s="3" t="s">
        <v>30</v>
      </c>
      <c r="G24" s="3" t="s">
        <v>33</v>
      </c>
      <c r="H24" s="3"/>
      <c r="I24" s="3"/>
      <c r="J24" s="3"/>
      <c r="K24" s="5" t="s">
        <v>88</v>
      </c>
      <c r="L24" s="4" t="str">
        <f t="shared" si="0"/>
        <v>A-01-01-03-001-002---</v>
      </c>
      <c r="M24" s="4"/>
      <c r="N24" s="7"/>
      <c r="O24" s="19" t="s">
        <v>31</v>
      </c>
      <c r="P24" s="17">
        <v>0</v>
      </c>
      <c r="Q24" s="7"/>
      <c r="R24" s="28" t="s">
        <v>89</v>
      </c>
      <c r="S24" s="28"/>
    </row>
    <row r="25" spans="2:19" ht="29.25" customHeight="1" x14ac:dyDescent="0.25">
      <c r="B25" s="3" t="s">
        <v>28</v>
      </c>
      <c r="C25" s="3" t="s">
        <v>29</v>
      </c>
      <c r="D25" s="3" t="s">
        <v>29</v>
      </c>
      <c r="E25" s="3" t="s">
        <v>85</v>
      </c>
      <c r="F25" s="3" t="s">
        <v>30</v>
      </c>
      <c r="G25" s="3" t="s">
        <v>36</v>
      </c>
      <c r="H25" s="3"/>
      <c r="I25" s="3"/>
      <c r="J25" s="3"/>
      <c r="K25" s="5" t="s">
        <v>90</v>
      </c>
      <c r="L25" s="4" t="str">
        <f t="shared" si="0"/>
        <v>A-01-01-03-001-003---</v>
      </c>
      <c r="M25" s="4"/>
      <c r="N25" s="7"/>
      <c r="O25" s="19" t="s">
        <v>31</v>
      </c>
      <c r="P25" s="17">
        <v>0</v>
      </c>
      <c r="Q25" s="7"/>
      <c r="R25" s="28" t="s">
        <v>91</v>
      </c>
      <c r="S25" s="28"/>
    </row>
    <row r="26" spans="2:19" ht="29.25" customHeight="1" x14ac:dyDescent="0.25">
      <c r="B26" s="3" t="s">
        <v>28</v>
      </c>
      <c r="C26" s="3" t="s">
        <v>29</v>
      </c>
      <c r="D26" s="3" t="s">
        <v>29</v>
      </c>
      <c r="E26" s="3" t="s">
        <v>85</v>
      </c>
      <c r="F26" s="3" t="s">
        <v>33</v>
      </c>
      <c r="G26" s="3"/>
      <c r="H26" s="3"/>
      <c r="I26" s="3"/>
      <c r="J26" s="3"/>
      <c r="K26" s="5" t="s">
        <v>92</v>
      </c>
      <c r="L26" s="4" t="str">
        <f t="shared" si="0"/>
        <v>A-01-01-03-002----</v>
      </c>
      <c r="M26" s="4"/>
      <c r="N26" s="7"/>
      <c r="O26" s="19" t="s">
        <v>31</v>
      </c>
      <c r="P26" s="17">
        <v>0</v>
      </c>
      <c r="Q26" s="7"/>
      <c r="R26" s="28" t="s">
        <v>93</v>
      </c>
      <c r="S26" s="28"/>
    </row>
    <row r="27" spans="2:19" ht="29.25" customHeight="1" x14ac:dyDescent="0.25">
      <c r="B27" s="3" t="s">
        <v>28</v>
      </c>
      <c r="C27" s="3" t="s">
        <v>29</v>
      </c>
      <c r="D27" s="3" t="s">
        <v>29</v>
      </c>
      <c r="E27" s="3" t="s">
        <v>85</v>
      </c>
      <c r="F27" s="3" t="s">
        <v>42</v>
      </c>
      <c r="G27" s="3"/>
      <c r="H27" s="3"/>
      <c r="I27" s="3"/>
      <c r="J27" s="3"/>
      <c r="K27" s="5" t="s">
        <v>94</v>
      </c>
      <c r="L27" s="4" t="str">
        <f t="shared" si="0"/>
        <v>A-01-01-03-005----</v>
      </c>
      <c r="M27" s="4"/>
      <c r="N27" s="7"/>
      <c r="O27" s="19" t="s">
        <v>31</v>
      </c>
      <c r="P27" s="17">
        <v>0</v>
      </c>
      <c r="Q27" s="7"/>
      <c r="R27" s="28" t="s">
        <v>95</v>
      </c>
      <c r="S27" s="28"/>
    </row>
    <row r="28" spans="2:19" ht="29.25" customHeight="1" x14ac:dyDescent="0.25">
      <c r="B28" s="3" t="s">
        <v>28</v>
      </c>
      <c r="C28" s="3" t="s">
        <v>29</v>
      </c>
      <c r="D28" s="3" t="s">
        <v>29</v>
      </c>
      <c r="E28" s="3" t="s">
        <v>85</v>
      </c>
      <c r="F28" s="3" t="s">
        <v>48</v>
      </c>
      <c r="G28" s="3"/>
      <c r="H28" s="3"/>
      <c r="I28" s="3"/>
      <c r="J28" s="3"/>
      <c r="K28" s="5" t="s">
        <v>96</v>
      </c>
      <c r="L28" s="4" t="str">
        <f t="shared" si="0"/>
        <v>A-01-01-03-007----</v>
      </c>
      <c r="M28" s="4"/>
      <c r="N28" s="7"/>
      <c r="O28" s="19" t="s">
        <v>31</v>
      </c>
      <c r="P28" s="17">
        <v>0</v>
      </c>
      <c r="Q28" s="7"/>
      <c r="R28" s="28" t="s">
        <v>97</v>
      </c>
      <c r="S28" s="28"/>
    </row>
    <row r="29" spans="2:19" ht="29.25" customHeight="1" x14ac:dyDescent="0.25">
      <c r="B29" s="3" t="s">
        <v>28</v>
      </c>
      <c r="C29" s="3" t="s">
        <v>29</v>
      </c>
      <c r="D29" s="3" t="s">
        <v>29</v>
      </c>
      <c r="E29" s="3" t="s">
        <v>85</v>
      </c>
      <c r="F29" s="3" t="s">
        <v>98</v>
      </c>
      <c r="G29" s="3"/>
      <c r="H29" s="3"/>
      <c r="I29" s="3"/>
      <c r="J29" s="3"/>
      <c r="K29" s="5" t="s">
        <v>99</v>
      </c>
      <c r="L29" s="4" t="str">
        <f t="shared" si="0"/>
        <v>A-01-01-03-016----</v>
      </c>
      <c r="M29" s="4"/>
      <c r="N29" s="7"/>
      <c r="O29" s="19" t="s">
        <v>31</v>
      </c>
      <c r="P29" s="17">
        <v>0</v>
      </c>
      <c r="Q29" s="7"/>
      <c r="R29" s="28" t="s">
        <v>100</v>
      </c>
      <c r="S29" s="28"/>
    </row>
    <row r="30" spans="2:19" ht="29.25" customHeight="1" x14ac:dyDescent="0.25">
      <c r="B30" s="3" t="s">
        <v>28</v>
      </c>
      <c r="C30" s="3" t="s">
        <v>29</v>
      </c>
      <c r="D30" s="3" t="s">
        <v>29</v>
      </c>
      <c r="E30" s="3" t="s">
        <v>85</v>
      </c>
      <c r="F30" s="3" t="s">
        <v>101</v>
      </c>
      <c r="G30" s="3"/>
      <c r="H30" s="3"/>
      <c r="I30" s="3"/>
      <c r="J30" s="3"/>
      <c r="K30" s="5" t="s">
        <v>102</v>
      </c>
      <c r="L30" s="4" t="str">
        <f t="shared" si="0"/>
        <v>A-01-01-03-030----</v>
      </c>
      <c r="M30" s="4"/>
      <c r="N30" s="7"/>
      <c r="O30" s="19" t="s">
        <v>31</v>
      </c>
      <c r="P30" s="17">
        <v>0</v>
      </c>
      <c r="Q30" s="7"/>
      <c r="R30" s="28" t="s">
        <v>103</v>
      </c>
      <c r="S30" s="28"/>
    </row>
    <row r="31" spans="2:19" ht="29.25" customHeight="1" x14ac:dyDescent="0.25">
      <c r="B31" s="3" t="s">
        <v>28</v>
      </c>
      <c r="C31" s="3" t="s">
        <v>29</v>
      </c>
      <c r="D31" s="3" t="s">
        <v>29</v>
      </c>
      <c r="E31" s="3" t="s">
        <v>85</v>
      </c>
      <c r="F31" s="3" t="s">
        <v>104</v>
      </c>
      <c r="G31" s="3" t="s">
        <v>30</v>
      </c>
      <c r="H31" s="3"/>
      <c r="I31" s="3"/>
      <c r="J31" s="3"/>
      <c r="K31" s="5" t="s">
        <v>105</v>
      </c>
      <c r="L31" s="4" t="str">
        <f t="shared" si="0"/>
        <v>A-01-01-03-038-001---</v>
      </c>
      <c r="M31" s="4"/>
      <c r="N31" s="7"/>
      <c r="O31" s="19" t="s">
        <v>31</v>
      </c>
      <c r="P31" s="17">
        <v>0</v>
      </c>
      <c r="Q31" s="7"/>
      <c r="R31" s="28" t="s">
        <v>106</v>
      </c>
      <c r="S31" s="28"/>
    </row>
    <row r="32" spans="2:19" ht="29.25" customHeight="1" x14ac:dyDescent="0.25">
      <c r="B32" s="3" t="s">
        <v>28</v>
      </c>
      <c r="C32" s="3" t="s">
        <v>29</v>
      </c>
      <c r="D32" s="3" t="s">
        <v>29</v>
      </c>
      <c r="E32" s="3" t="s">
        <v>85</v>
      </c>
      <c r="F32" s="3" t="s">
        <v>104</v>
      </c>
      <c r="G32" s="3" t="s">
        <v>33</v>
      </c>
      <c r="H32" s="3"/>
      <c r="I32" s="3"/>
      <c r="J32" s="3"/>
      <c r="K32" s="5" t="s">
        <v>107</v>
      </c>
      <c r="L32" s="4" t="str">
        <f t="shared" si="0"/>
        <v>A-01-01-03-038-002---</v>
      </c>
      <c r="M32" s="4"/>
      <c r="N32" s="7"/>
      <c r="O32" s="19" t="s">
        <v>31</v>
      </c>
      <c r="P32" s="17">
        <v>0</v>
      </c>
      <c r="Q32" s="7"/>
      <c r="R32" s="28" t="s">
        <v>106</v>
      </c>
      <c r="S32" s="28"/>
    </row>
    <row r="33" spans="2:19" ht="29.25" customHeight="1" x14ac:dyDescent="0.25">
      <c r="B33" s="3" t="s">
        <v>28</v>
      </c>
      <c r="C33" s="3" t="s">
        <v>29</v>
      </c>
      <c r="D33" s="3" t="s">
        <v>29</v>
      </c>
      <c r="E33" s="3" t="s">
        <v>108</v>
      </c>
      <c r="F33" s="3" t="s">
        <v>30</v>
      </c>
      <c r="G33" s="3"/>
      <c r="H33" s="3"/>
      <c r="I33" s="3"/>
      <c r="J33" s="3"/>
      <c r="K33" s="5" t="s">
        <v>109</v>
      </c>
      <c r="L33" s="4" t="str">
        <f t="shared" si="0"/>
        <v>A-01-01-04-001----</v>
      </c>
      <c r="M33" s="4"/>
      <c r="N33" s="7"/>
      <c r="O33" s="19" t="s">
        <v>31</v>
      </c>
      <c r="P33" s="17">
        <v>0</v>
      </c>
      <c r="Q33" s="7"/>
      <c r="R33" s="28" t="s">
        <v>110</v>
      </c>
      <c r="S33" s="28"/>
    </row>
    <row r="34" spans="2:19" ht="29.25" customHeight="1" x14ac:dyDescent="0.25">
      <c r="B34" s="3" t="s">
        <v>28</v>
      </c>
      <c r="C34" s="3" t="s">
        <v>65</v>
      </c>
      <c r="D34" s="3" t="s">
        <v>29</v>
      </c>
      <c r="E34" s="3" t="s">
        <v>29</v>
      </c>
      <c r="F34" s="3" t="s">
        <v>36</v>
      </c>
      <c r="G34" s="3" t="s">
        <v>51</v>
      </c>
      <c r="H34" s="3" t="s">
        <v>29</v>
      </c>
      <c r="I34" s="3" t="s">
        <v>111</v>
      </c>
      <c r="J34" s="3"/>
      <c r="K34" s="5" t="s">
        <v>112</v>
      </c>
      <c r="L34" s="4" t="str">
        <f t="shared" si="0"/>
        <v>A-02-01-01-003-008-01-2-</v>
      </c>
      <c r="M34" s="4"/>
      <c r="N34" s="7"/>
      <c r="O34" s="19" t="s">
        <v>113</v>
      </c>
      <c r="P34" s="17">
        <v>0</v>
      </c>
      <c r="Q34" s="7"/>
      <c r="R34" s="28" t="s">
        <v>114</v>
      </c>
      <c r="S34" s="28"/>
    </row>
    <row r="35" spans="2:19" ht="29.25" customHeight="1" x14ac:dyDescent="0.25">
      <c r="B35" s="3" t="s">
        <v>28</v>
      </c>
      <c r="C35" s="3" t="s">
        <v>65</v>
      </c>
      <c r="D35" s="3" t="s">
        <v>29</v>
      </c>
      <c r="E35" s="3" t="s">
        <v>29</v>
      </c>
      <c r="F35" s="3" t="s">
        <v>36</v>
      </c>
      <c r="G35" s="3" t="s">
        <v>51</v>
      </c>
      <c r="H35" s="3" t="s">
        <v>29</v>
      </c>
      <c r="I35" s="3" t="s">
        <v>115</v>
      </c>
      <c r="J35" s="3"/>
      <c r="K35" s="5" t="s">
        <v>116</v>
      </c>
      <c r="L35" s="4" t="str">
        <f t="shared" si="0"/>
        <v>A-02-01-01-003-008-01-4-</v>
      </c>
      <c r="M35" s="4"/>
      <c r="N35" s="7"/>
      <c r="O35" s="19" t="s">
        <v>113</v>
      </c>
      <c r="P35" s="17">
        <v>0</v>
      </c>
      <c r="Q35" s="7"/>
      <c r="R35" s="28" t="s">
        <v>117</v>
      </c>
      <c r="S35" s="28" t="s">
        <v>114</v>
      </c>
    </row>
    <row r="36" spans="2:19" ht="29.25" customHeight="1" x14ac:dyDescent="0.25">
      <c r="B36" s="3" t="s">
        <v>28</v>
      </c>
      <c r="C36" s="3" t="s">
        <v>65</v>
      </c>
      <c r="D36" s="3" t="s">
        <v>29</v>
      </c>
      <c r="E36" s="3" t="s">
        <v>29</v>
      </c>
      <c r="F36" s="3" t="s">
        <v>39</v>
      </c>
      <c r="G36" s="3" t="s">
        <v>36</v>
      </c>
      <c r="H36" s="3" t="s">
        <v>65</v>
      </c>
      <c r="I36" s="3"/>
      <c r="J36" s="3"/>
      <c r="K36" s="5" t="s">
        <v>118</v>
      </c>
      <c r="L36" s="4" t="str">
        <f t="shared" si="0"/>
        <v>A-02-01-01-004-003-02--</v>
      </c>
      <c r="M36" s="4"/>
      <c r="N36" s="7"/>
      <c r="O36" s="19" t="s">
        <v>119</v>
      </c>
      <c r="P36" s="17">
        <v>0</v>
      </c>
      <c r="Q36" s="7"/>
      <c r="R36" s="28" t="s">
        <v>120</v>
      </c>
      <c r="S36" s="28"/>
    </row>
    <row r="37" spans="2:19" ht="29.25" customHeight="1" x14ac:dyDescent="0.25">
      <c r="B37" s="3" t="s">
        <v>28</v>
      </c>
      <c r="C37" s="3" t="s">
        <v>65</v>
      </c>
      <c r="D37" s="3" t="s">
        <v>29</v>
      </c>
      <c r="E37" s="3" t="s">
        <v>29</v>
      </c>
      <c r="F37" s="3" t="s">
        <v>39</v>
      </c>
      <c r="G37" s="3" t="s">
        <v>36</v>
      </c>
      <c r="H37" s="3" t="s">
        <v>121</v>
      </c>
      <c r="I37" s="3"/>
      <c r="J37" s="3"/>
      <c r="K37" s="5" t="s">
        <v>122</v>
      </c>
      <c r="L37" s="4" t="str">
        <f t="shared" si="0"/>
        <v>A-02-01-01-004-003-05--</v>
      </c>
      <c r="M37" s="4"/>
      <c r="N37" s="7"/>
      <c r="O37" s="19" t="s">
        <v>123</v>
      </c>
      <c r="P37" s="17">
        <v>0</v>
      </c>
      <c r="Q37" s="7"/>
      <c r="R37" s="28" t="s">
        <v>124</v>
      </c>
      <c r="S37" s="28"/>
    </row>
    <row r="38" spans="2:19" ht="29.25" customHeight="1" x14ac:dyDescent="0.25">
      <c r="B38" s="3" t="s">
        <v>28</v>
      </c>
      <c r="C38" s="3" t="s">
        <v>65</v>
      </c>
      <c r="D38" s="3" t="s">
        <v>29</v>
      </c>
      <c r="E38" s="3" t="s">
        <v>29</v>
      </c>
      <c r="F38" s="3" t="s">
        <v>39</v>
      </c>
      <c r="G38" s="3" t="s">
        <v>36</v>
      </c>
      <c r="H38" s="3" t="s">
        <v>125</v>
      </c>
      <c r="I38" s="3"/>
      <c r="J38" s="3"/>
      <c r="K38" s="5" t="s">
        <v>126</v>
      </c>
      <c r="L38" s="4" t="str">
        <f t="shared" si="0"/>
        <v>A-02-01-01-004-003-09--</v>
      </c>
      <c r="M38" s="4"/>
      <c r="N38" s="7"/>
      <c r="O38" s="19" t="s">
        <v>127</v>
      </c>
      <c r="P38" s="17">
        <v>0</v>
      </c>
      <c r="Q38" s="7"/>
      <c r="R38" s="28" t="s">
        <v>124</v>
      </c>
      <c r="S38" s="28"/>
    </row>
    <row r="39" spans="2:19" ht="29.25" customHeight="1" x14ac:dyDescent="0.25">
      <c r="B39" s="3" t="s">
        <v>28</v>
      </c>
      <c r="C39" s="3" t="s">
        <v>65</v>
      </c>
      <c r="D39" s="3" t="s">
        <v>29</v>
      </c>
      <c r="E39" s="3" t="s">
        <v>29</v>
      </c>
      <c r="F39" s="3" t="s">
        <v>39</v>
      </c>
      <c r="G39" s="3" t="s">
        <v>42</v>
      </c>
      <c r="H39" s="3" t="s">
        <v>29</v>
      </c>
      <c r="I39" s="3"/>
      <c r="J39" s="3"/>
      <c r="K39" s="5" t="s">
        <v>128</v>
      </c>
      <c r="L39" s="4" t="str">
        <f t="shared" si="0"/>
        <v>A-02-01-01-004-005-01--</v>
      </c>
      <c r="M39" s="4"/>
      <c r="N39" s="7"/>
      <c r="O39" s="19" t="s">
        <v>129</v>
      </c>
      <c r="P39" s="17">
        <v>0</v>
      </c>
      <c r="Q39" s="7"/>
      <c r="R39" s="28" t="s">
        <v>130</v>
      </c>
      <c r="S39" s="28" t="s">
        <v>117</v>
      </c>
    </row>
    <row r="40" spans="2:19" ht="29.25" customHeight="1" x14ac:dyDescent="0.25">
      <c r="B40" s="3" t="s">
        <v>28</v>
      </c>
      <c r="C40" s="3" t="s">
        <v>65</v>
      </c>
      <c r="D40" s="3" t="s">
        <v>29</v>
      </c>
      <c r="E40" s="3" t="s">
        <v>29</v>
      </c>
      <c r="F40" s="3" t="s">
        <v>39</v>
      </c>
      <c r="G40" s="3" t="s">
        <v>42</v>
      </c>
      <c r="H40" s="3" t="s">
        <v>65</v>
      </c>
      <c r="I40" s="3"/>
      <c r="J40" s="3"/>
      <c r="K40" s="5" t="s">
        <v>131</v>
      </c>
      <c r="L40" s="4" t="str">
        <f t="shared" si="0"/>
        <v>A-02-01-01-004-005-02--</v>
      </c>
      <c r="M40" s="4"/>
      <c r="N40" s="7"/>
      <c r="O40" s="19" t="s">
        <v>132</v>
      </c>
      <c r="P40" s="17">
        <v>0</v>
      </c>
      <c r="Q40" s="7"/>
      <c r="R40" s="28" t="s">
        <v>133</v>
      </c>
      <c r="S40" s="28" t="s">
        <v>134</v>
      </c>
    </row>
    <row r="41" spans="2:19" ht="29.25" customHeight="1" x14ac:dyDescent="0.25">
      <c r="B41" s="3" t="s">
        <v>28</v>
      </c>
      <c r="C41" s="3" t="s">
        <v>65</v>
      </c>
      <c r="D41" s="3" t="s">
        <v>29</v>
      </c>
      <c r="E41" s="3" t="s">
        <v>29</v>
      </c>
      <c r="F41" s="3" t="s">
        <v>39</v>
      </c>
      <c r="G41" s="3" t="s">
        <v>45</v>
      </c>
      <c r="H41" s="3" t="s">
        <v>29</v>
      </c>
      <c r="I41" s="3"/>
      <c r="J41" s="3"/>
      <c r="K41" s="5" t="s">
        <v>135</v>
      </c>
      <c r="L41" s="4" t="str">
        <f t="shared" si="0"/>
        <v>A-02-01-01-004-006-01--</v>
      </c>
      <c r="M41" s="4"/>
      <c r="N41" s="7"/>
      <c r="O41" s="19" t="s">
        <v>136</v>
      </c>
      <c r="P41" s="17">
        <v>0</v>
      </c>
      <c r="Q41" s="7"/>
      <c r="R41" s="28" t="s">
        <v>124</v>
      </c>
      <c r="S41" s="28"/>
    </row>
    <row r="42" spans="2:19" ht="29.25" customHeight="1" x14ac:dyDescent="0.25">
      <c r="B42" s="3" t="s">
        <v>28</v>
      </c>
      <c r="C42" s="3" t="s">
        <v>65</v>
      </c>
      <c r="D42" s="3" t="s">
        <v>29</v>
      </c>
      <c r="E42" s="3" t="s">
        <v>29</v>
      </c>
      <c r="F42" s="3" t="s">
        <v>39</v>
      </c>
      <c r="G42" s="3" t="s">
        <v>45</v>
      </c>
      <c r="H42" s="3" t="s">
        <v>125</v>
      </c>
      <c r="I42" s="3"/>
      <c r="J42" s="3"/>
      <c r="K42" s="5" t="s">
        <v>137</v>
      </c>
      <c r="L42" s="4" t="str">
        <f t="shared" si="0"/>
        <v>A-02-01-01-004-006-09--</v>
      </c>
      <c r="M42" s="4"/>
      <c r="N42" s="7"/>
      <c r="O42" s="19" t="s">
        <v>136</v>
      </c>
      <c r="P42" s="17">
        <v>0</v>
      </c>
      <c r="Q42" s="7"/>
      <c r="R42" s="28" t="s">
        <v>124</v>
      </c>
      <c r="S42" s="28"/>
    </row>
    <row r="43" spans="2:19" ht="29.25" customHeight="1" x14ac:dyDescent="0.25">
      <c r="B43" s="3" t="s">
        <v>28</v>
      </c>
      <c r="C43" s="3" t="s">
        <v>65</v>
      </c>
      <c r="D43" s="3" t="s">
        <v>29</v>
      </c>
      <c r="E43" s="3" t="s">
        <v>29</v>
      </c>
      <c r="F43" s="3" t="s">
        <v>39</v>
      </c>
      <c r="G43" s="3" t="s">
        <v>48</v>
      </c>
      <c r="H43" s="3" t="s">
        <v>65</v>
      </c>
      <c r="I43" s="3"/>
      <c r="J43" s="3"/>
      <c r="K43" s="5" t="s">
        <v>138</v>
      </c>
      <c r="L43" s="4" t="str">
        <f t="shared" si="0"/>
        <v>A-02-01-01-004-007-02--</v>
      </c>
      <c r="M43" s="4"/>
      <c r="N43" s="7"/>
      <c r="O43" s="19" t="s">
        <v>136</v>
      </c>
      <c r="P43" s="17">
        <v>0</v>
      </c>
      <c r="Q43" s="7"/>
      <c r="R43" s="28" t="s">
        <v>139</v>
      </c>
      <c r="S43" s="28"/>
    </row>
    <row r="44" spans="2:19" ht="29.25" customHeight="1" x14ac:dyDescent="0.25">
      <c r="B44" s="3" t="s">
        <v>28</v>
      </c>
      <c r="C44" s="3" t="s">
        <v>65</v>
      </c>
      <c r="D44" s="3" t="s">
        <v>29</v>
      </c>
      <c r="E44" s="3" t="s">
        <v>29</v>
      </c>
      <c r="F44" s="3" t="s">
        <v>39</v>
      </c>
      <c r="G44" s="3" t="s">
        <v>48</v>
      </c>
      <c r="H44" s="3" t="s">
        <v>85</v>
      </c>
      <c r="I44" s="3"/>
      <c r="J44" s="3"/>
      <c r="K44" s="5" t="s">
        <v>140</v>
      </c>
      <c r="L44" s="4" t="str">
        <f t="shared" si="0"/>
        <v>A-02-01-01-004-007-03--</v>
      </c>
      <c r="M44" s="4"/>
      <c r="N44" s="7"/>
      <c r="O44" s="19" t="s">
        <v>136</v>
      </c>
      <c r="P44" s="17">
        <v>0</v>
      </c>
      <c r="Q44" s="7"/>
      <c r="R44" s="28" t="s">
        <v>139</v>
      </c>
      <c r="S44" s="28" t="s">
        <v>133</v>
      </c>
    </row>
    <row r="45" spans="2:19" ht="29.25" customHeight="1" x14ac:dyDescent="0.25">
      <c r="B45" s="3" t="s">
        <v>28</v>
      </c>
      <c r="C45" s="3" t="s">
        <v>65</v>
      </c>
      <c r="D45" s="3" t="s">
        <v>29</v>
      </c>
      <c r="E45" s="3" t="s">
        <v>29</v>
      </c>
      <c r="F45" s="3" t="s">
        <v>39</v>
      </c>
      <c r="G45" s="3" t="s">
        <v>54</v>
      </c>
      <c r="H45" s="3" t="s">
        <v>29</v>
      </c>
      <c r="I45" s="3"/>
      <c r="J45" s="3"/>
      <c r="K45" s="5" t="s">
        <v>141</v>
      </c>
      <c r="L45" s="4" t="str">
        <f t="shared" si="0"/>
        <v>A-02-01-01-004-009-01--</v>
      </c>
      <c r="M45" s="4"/>
      <c r="N45" s="7"/>
      <c r="O45" s="19" t="s">
        <v>136</v>
      </c>
      <c r="P45" s="17">
        <v>0</v>
      </c>
      <c r="Q45" s="7"/>
      <c r="R45" s="28" t="s">
        <v>142</v>
      </c>
      <c r="S45" s="28"/>
    </row>
    <row r="46" spans="2:19" ht="29.25" customHeight="1" x14ac:dyDescent="0.25">
      <c r="B46" s="3" t="s">
        <v>28</v>
      </c>
      <c r="C46" s="3" t="s">
        <v>65</v>
      </c>
      <c r="D46" s="3" t="s">
        <v>29</v>
      </c>
      <c r="E46" s="3" t="s">
        <v>29</v>
      </c>
      <c r="F46" s="3" t="s">
        <v>39</v>
      </c>
      <c r="G46" s="3" t="s">
        <v>54</v>
      </c>
      <c r="H46" s="3" t="s">
        <v>125</v>
      </c>
      <c r="I46" s="3" t="s">
        <v>143</v>
      </c>
      <c r="J46" s="3"/>
      <c r="K46" s="5" t="s">
        <v>144</v>
      </c>
      <c r="L46" s="4" t="str">
        <f t="shared" si="0"/>
        <v>A-02-01-01-004-009-09-1-</v>
      </c>
      <c r="M46" s="4"/>
      <c r="N46" s="7"/>
      <c r="O46" s="19" t="s">
        <v>136</v>
      </c>
      <c r="P46" s="17">
        <v>0</v>
      </c>
      <c r="Q46" s="7"/>
      <c r="R46" s="28" t="s">
        <v>142</v>
      </c>
      <c r="S46" s="28"/>
    </row>
    <row r="47" spans="2:19" ht="29.25" customHeight="1" x14ac:dyDescent="0.25">
      <c r="B47" s="3" t="s">
        <v>28</v>
      </c>
      <c r="C47" s="3" t="s">
        <v>65</v>
      </c>
      <c r="D47" s="3" t="s">
        <v>29</v>
      </c>
      <c r="E47" s="3" t="s">
        <v>29</v>
      </c>
      <c r="F47" s="3" t="s">
        <v>39</v>
      </c>
      <c r="G47" s="3" t="s">
        <v>54</v>
      </c>
      <c r="H47" s="3" t="s">
        <v>125</v>
      </c>
      <c r="I47" s="3" t="s">
        <v>115</v>
      </c>
      <c r="J47" s="3"/>
      <c r="K47" s="5" t="s">
        <v>145</v>
      </c>
      <c r="L47" s="4" t="str">
        <f t="shared" si="0"/>
        <v>A-02-01-01-004-009-09-4-</v>
      </c>
      <c r="M47" s="4"/>
      <c r="N47" s="7"/>
      <c r="O47" s="19" t="s">
        <v>136</v>
      </c>
      <c r="P47" s="17">
        <v>0</v>
      </c>
      <c r="Q47" s="7"/>
      <c r="R47" s="28" t="s">
        <v>146</v>
      </c>
      <c r="S47" s="28"/>
    </row>
    <row r="48" spans="2:19" ht="29.25" customHeight="1" x14ac:dyDescent="0.25">
      <c r="B48" s="3" t="s">
        <v>28</v>
      </c>
      <c r="C48" s="3" t="s">
        <v>65</v>
      </c>
      <c r="D48" s="3" t="s">
        <v>29</v>
      </c>
      <c r="E48" s="3" t="s">
        <v>29</v>
      </c>
      <c r="F48" s="3" t="s">
        <v>45</v>
      </c>
      <c r="G48" s="3" t="s">
        <v>33</v>
      </c>
      <c r="H48" s="3" t="s">
        <v>65</v>
      </c>
      <c r="I48" s="3" t="s">
        <v>147</v>
      </c>
      <c r="J48" s="3"/>
      <c r="K48" s="5" t="s">
        <v>148</v>
      </c>
      <c r="L48" s="4" t="str">
        <f t="shared" si="0"/>
        <v>A-02-01-01-006-002-02-3-</v>
      </c>
      <c r="M48" s="4"/>
      <c r="N48" s="7"/>
      <c r="O48" s="19" t="s">
        <v>136</v>
      </c>
      <c r="P48" s="17">
        <v>0</v>
      </c>
      <c r="Q48" s="7"/>
      <c r="R48" s="28" t="s">
        <v>149</v>
      </c>
      <c r="S48" s="28"/>
    </row>
    <row r="49" spans="2:20" ht="29.25" customHeight="1" x14ac:dyDescent="0.25">
      <c r="B49" s="3" t="s">
        <v>28</v>
      </c>
      <c r="C49" s="3" t="s">
        <v>65</v>
      </c>
      <c r="D49" s="3" t="s">
        <v>29</v>
      </c>
      <c r="E49" s="3" t="s">
        <v>29</v>
      </c>
      <c r="F49" s="3" t="s">
        <v>45</v>
      </c>
      <c r="G49" s="3" t="s">
        <v>33</v>
      </c>
      <c r="H49" s="3" t="s">
        <v>85</v>
      </c>
      <c r="I49" s="3" t="s">
        <v>143</v>
      </c>
      <c r="J49" s="3" t="s">
        <v>29</v>
      </c>
      <c r="K49" s="5" t="s">
        <v>150</v>
      </c>
      <c r="L49" s="4" t="str">
        <f t="shared" si="0"/>
        <v>A-02-01-01-006-002-03-1-01</v>
      </c>
      <c r="M49" s="4"/>
      <c r="N49" s="7"/>
      <c r="O49" s="19" t="s">
        <v>151</v>
      </c>
      <c r="P49" s="17">
        <v>0</v>
      </c>
      <c r="Q49" s="7"/>
      <c r="R49" s="28" t="s">
        <v>152</v>
      </c>
      <c r="S49" s="28"/>
    </row>
    <row r="50" spans="2:20" ht="29.25" customHeight="1" x14ac:dyDescent="0.25">
      <c r="B50" s="3" t="s">
        <v>28</v>
      </c>
      <c r="C50" s="3" t="s">
        <v>65</v>
      </c>
      <c r="D50" s="3" t="s">
        <v>29</v>
      </c>
      <c r="E50" s="3" t="s">
        <v>29</v>
      </c>
      <c r="F50" s="3" t="s">
        <v>45</v>
      </c>
      <c r="G50" s="3" t="s">
        <v>33</v>
      </c>
      <c r="H50" s="3" t="s">
        <v>85</v>
      </c>
      <c r="I50" s="3" t="s">
        <v>111</v>
      </c>
      <c r="J50" s="3" t="s">
        <v>65</v>
      </c>
      <c r="K50" s="5" t="s">
        <v>153</v>
      </c>
      <c r="L50" s="4" t="str">
        <f t="shared" si="0"/>
        <v>A-02-01-01-006-002-03-2-02</v>
      </c>
      <c r="M50" s="4"/>
      <c r="N50" s="7"/>
      <c r="O50" s="19" t="s">
        <v>151</v>
      </c>
      <c r="P50" s="17">
        <v>0</v>
      </c>
      <c r="Q50" s="7"/>
      <c r="R50" s="28" t="s">
        <v>110</v>
      </c>
      <c r="S50" s="28"/>
    </row>
    <row r="51" spans="2:20" ht="29.25" customHeight="1" x14ac:dyDescent="0.25">
      <c r="B51" s="3" t="s">
        <v>28</v>
      </c>
      <c r="C51" s="3" t="s">
        <v>65</v>
      </c>
      <c r="D51" s="3" t="s">
        <v>29</v>
      </c>
      <c r="E51" s="3" t="s">
        <v>29</v>
      </c>
      <c r="F51" s="3" t="s">
        <v>45</v>
      </c>
      <c r="G51" s="3" t="s">
        <v>33</v>
      </c>
      <c r="H51" s="3" t="s">
        <v>121</v>
      </c>
      <c r="I51" s="3"/>
      <c r="J51" s="3"/>
      <c r="K51" s="5" t="s">
        <v>154</v>
      </c>
      <c r="L51" s="4" t="str">
        <f t="shared" si="0"/>
        <v>A-02-01-01-006-002-05--</v>
      </c>
      <c r="M51" s="4"/>
      <c r="N51" s="7"/>
      <c r="O51" s="19" t="s">
        <v>151</v>
      </c>
      <c r="P51" s="17">
        <v>0</v>
      </c>
      <c r="Q51" s="7"/>
      <c r="R51" s="28" t="s">
        <v>149</v>
      </c>
      <c r="S51" s="28"/>
    </row>
    <row r="52" spans="2:20" ht="29.25" customHeight="1" x14ac:dyDescent="0.25">
      <c r="B52" s="3" t="s">
        <v>28</v>
      </c>
      <c r="C52" s="3" t="s">
        <v>65</v>
      </c>
      <c r="D52" s="3" t="s">
        <v>65</v>
      </c>
      <c r="E52" s="3" t="s">
        <v>29</v>
      </c>
      <c r="F52" s="3" t="s">
        <v>33</v>
      </c>
      <c r="G52" s="3" t="s">
        <v>48</v>
      </c>
      <c r="H52" s="3"/>
      <c r="I52" s="3"/>
      <c r="J52" s="3"/>
      <c r="K52" s="5" t="s">
        <v>155</v>
      </c>
      <c r="L52" s="4" t="str">
        <f t="shared" si="0"/>
        <v>A-02-02-01-002-007---</v>
      </c>
      <c r="M52" s="4"/>
      <c r="N52" s="7"/>
      <c r="O52" s="19" t="s">
        <v>156</v>
      </c>
      <c r="P52" s="17">
        <v>0</v>
      </c>
      <c r="Q52" s="7"/>
      <c r="R52" s="28" t="s">
        <v>157</v>
      </c>
      <c r="S52" s="28"/>
    </row>
    <row r="53" spans="2:20" ht="29.25" customHeight="1" x14ac:dyDescent="0.25">
      <c r="B53" s="3" t="s">
        <v>28</v>
      </c>
      <c r="C53" s="3" t="s">
        <v>65</v>
      </c>
      <c r="D53" s="3" t="s">
        <v>65</v>
      </c>
      <c r="E53" s="3" t="s">
        <v>29</v>
      </c>
      <c r="F53" s="3" t="s">
        <v>33</v>
      </c>
      <c r="G53" s="3" t="s">
        <v>51</v>
      </c>
      <c r="H53" s="3"/>
      <c r="I53" s="3"/>
      <c r="J53" s="3"/>
      <c r="K53" s="5" t="s">
        <v>158</v>
      </c>
      <c r="L53" s="4" t="str">
        <f t="shared" si="0"/>
        <v>A-02-02-01-002-008---</v>
      </c>
      <c r="M53" s="4"/>
      <c r="N53" s="7"/>
      <c r="O53" s="19" t="s">
        <v>159</v>
      </c>
      <c r="P53" s="17">
        <v>0</v>
      </c>
      <c r="Q53" s="7"/>
      <c r="R53" s="28" t="s">
        <v>160</v>
      </c>
      <c r="S53" s="28"/>
    </row>
    <row r="54" spans="2:20" ht="29.25" customHeight="1" x14ac:dyDescent="0.25">
      <c r="B54" s="3" t="s">
        <v>28</v>
      </c>
      <c r="C54" s="3" t="s">
        <v>65</v>
      </c>
      <c r="D54" s="3" t="s">
        <v>65</v>
      </c>
      <c r="E54" s="3" t="s">
        <v>29</v>
      </c>
      <c r="F54" s="3" t="s">
        <v>36</v>
      </c>
      <c r="G54" s="3" t="s">
        <v>33</v>
      </c>
      <c r="H54" s="3" t="s">
        <v>29</v>
      </c>
      <c r="I54" s="3"/>
      <c r="J54" s="3"/>
      <c r="K54" s="5" t="s">
        <v>161</v>
      </c>
      <c r="L54" s="4" t="str">
        <f t="shared" si="0"/>
        <v>A-02-02-01-003-002-01--</v>
      </c>
      <c r="M54" s="4"/>
      <c r="N54" s="7"/>
      <c r="O54" s="19" t="s">
        <v>162</v>
      </c>
      <c r="P54" s="17">
        <v>0</v>
      </c>
      <c r="Q54" s="7"/>
      <c r="R54" s="28" t="s">
        <v>163</v>
      </c>
      <c r="S54" s="28"/>
    </row>
    <row r="55" spans="2:20" ht="29.25" customHeight="1" x14ac:dyDescent="0.25">
      <c r="B55" s="3" t="s">
        <v>28</v>
      </c>
      <c r="C55" s="3" t="s">
        <v>65</v>
      </c>
      <c r="D55" s="3" t="s">
        <v>65</v>
      </c>
      <c r="E55" s="3" t="s">
        <v>29</v>
      </c>
      <c r="F55" s="3" t="s">
        <v>36</v>
      </c>
      <c r="G55" s="3" t="s">
        <v>33</v>
      </c>
      <c r="H55" s="3" t="s">
        <v>65</v>
      </c>
      <c r="I55" s="3"/>
      <c r="J55" s="3"/>
      <c r="K55" s="5" t="s">
        <v>164</v>
      </c>
      <c r="L55" s="4" t="str">
        <f t="shared" si="0"/>
        <v>A-02-02-01-003-002-02--</v>
      </c>
      <c r="M55" s="4"/>
      <c r="N55" s="7"/>
      <c r="O55" s="19" t="s">
        <v>165</v>
      </c>
      <c r="P55" s="17">
        <v>0</v>
      </c>
      <c r="Q55" s="7"/>
      <c r="R55" s="28" t="s">
        <v>166</v>
      </c>
      <c r="S55" s="28"/>
    </row>
    <row r="56" spans="2:20" ht="29.25" customHeight="1" x14ac:dyDescent="0.25">
      <c r="B56" s="3" t="s">
        <v>28</v>
      </c>
      <c r="C56" s="3" t="s">
        <v>65</v>
      </c>
      <c r="D56" s="3" t="s">
        <v>65</v>
      </c>
      <c r="E56" s="3" t="s">
        <v>29</v>
      </c>
      <c r="F56" s="3" t="s">
        <v>36</v>
      </c>
      <c r="G56" s="3" t="s">
        <v>33</v>
      </c>
      <c r="H56" s="3" t="s">
        <v>85</v>
      </c>
      <c r="I56" s="3"/>
      <c r="J56" s="3"/>
      <c r="K56" s="5" t="s">
        <v>167</v>
      </c>
      <c r="L56" s="4" t="str">
        <f t="shared" si="0"/>
        <v>A-02-02-01-003-002-03--</v>
      </c>
      <c r="M56" s="4"/>
      <c r="N56" s="7"/>
      <c r="O56" s="19" t="s">
        <v>168</v>
      </c>
      <c r="P56" s="17">
        <v>0</v>
      </c>
      <c r="Q56" s="7"/>
      <c r="R56" s="28" t="s">
        <v>169</v>
      </c>
      <c r="S56" s="28" t="s">
        <v>166</v>
      </c>
    </row>
    <row r="57" spans="2:20" ht="29.25" customHeight="1" x14ac:dyDescent="0.25">
      <c r="B57" s="3" t="s">
        <v>28</v>
      </c>
      <c r="C57" s="3" t="s">
        <v>65</v>
      </c>
      <c r="D57" s="3" t="s">
        <v>65</v>
      </c>
      <c r="E57" s="3" t="s">
        <v>29</v>
      </c>
      <c r="F57" s="3" t="s">
        <v>36</v>
      </c>
      <c r="G57" s="3" t="s">
        <v>33</v>
      </c>
      <c r="H57" s="3" t="s">
        <v>108</v>
      </c>
      <c r="I57" s="3"/>
      <c r="J57" s="3"/>
      <c r="K57" s="5" t="s">
        <v>170</v>
      </c>
      <c r="L57" s="4" t="str">
        <f t="shared" si="0"/>
        <v>A-02-02-01-003-002-04--</v>
      </c>
      <c r="M57" s="4"/>
      <c r="N57" s="7"/>
      <c r="O57" s="19" t="s">
        <v>171</v>
      </c>
      <c r="P57" s="17">
        <v>0</v>
      </c>
      <c r="Q57" s="7"/>
      <c r="R57" s="28" t="s">
        <v>169</v>
      </c>
      <c r="S57" s="28" t="s">
        <v>166</v>
      </c>
    </row>
    <row r="58" spans="2:20" ht="29.25" customHeight="1" x14ac:dyDescent="0.25">
      <c r="B58" s="3" t="s">
        <v>28</v>
      </c>
      <c r="C58" s="3" t="s">
        <v>65</v>
      </c>
      <c r="D58" s="3" t="s">
        <v>65</v>
      </c>
      <c r="E58" s="3" t="s">
        <v>29</v>
      </c>
      <c r="F58" s="3" t="s">
        <v>36</v>
      </c>
      <c r="G58" s="3" t="s">
        <v>36</v>
      </c>
      <c r="H58" s="3" t="s">
        <v>85</v>
      </c>
      <c r="I58" s="3"/>
      <c r="J58" s="3"/>
      <c r="K58" s="5" t="s">
        <v>172</v>
      </c>
      <c r="L58" s="4" t="str">
        <f t="shared" si="0"/>
        <v>A-02-02-01-003-003-03--</v>
      </c>
      <c r="M58" s="4"/>
      <c r="N58" s="7"/>
      <c r="O58" s="19" t="s">
        <v>173</v>
      </c>
      <c r="P58" s="17">
        <v>0</v>
      </c>
      <c r="Q58" s="7"/>
      <c r="R58" s="28" t="s">
        <v>174</v>
      </c>
      <c r="S58" s="28"/>
    </row>
    <row r="59" spans="2:20" ht="29.25" customHeight="1" x14ac:dyDescent="0.25">
      <c r="B59" s="3" t="s">
        <v>28</v>
      </c>
      <c r="C59" s="3" t="s">
        <v>65</v>
      </c>
      <c r="D59" s="3" t="s">
        <v>65</v>
      </c>
      <c r="E59" s="3" t="s">
        <v>29</v>
      </c>
      <c r="F59" s="3" t="s">
        <v>36</v>
      </c>
      <c r="G59" s="3" t="s">
        <v>45</v>
      </c>
      <c r="H59" s="3" t="s">
        <v>29</v>
      </c>
      <c r="I59" s="3"/>
      <c r="J59" s="3"/>
      <c r="K59" s="5" t="s">
        <v>175</v>
      </c>
      <c r="L59" s="4" t="str">
        <f t="shared" si="0"/>
        <v>A-02-02-01-003-006-01--</v>
      </c>
      <c r="M59" s="4"/>
      <c r="N59" s="7"/>
      <c r="O59" s="19" t="s">
        <v>176</v>
      </c>
      <c r="P59" s="17">
        <v>0</v>
      </c>
      <c r="Q59" s="7"/>
      <c r="R59" s="28" t="s">
        <v>177</v>
      </c>
      <c r="S59" s="28"/>
    </row>
    <row r="60" spans="2:20" ht="29.25" customHeight="1" x14ac:dyDescent="0.25">
      <c r="B60" s="3" t="s">
        <v>28</v>
      </c>
      <c r="C60" s="3" t="s">
        <v>65</v>
      </c>
      <c r="D60" s="3" t="s">
        <v>65</v>
      </c>
      <c r="E60" s="3" t="s">
        <v>29</v>
      </c>
      <c r="F60" s="3" t="s">
        <v>36</v>
      </c>
      <c r="G60" s="3" t="s">
        <v>51</v>
      </c>
      <c r="H60" s="3" t="s">
        <v>125</v>
      </c>
      <c r="I60" s="3"/>
      <c r="J60" s="3"/>
      <c r="K60" s="5" t="s">
        <v>178</v>
      </c>
      <c r="L60" s="4" t="str">
        <f t="shared" si="0"/>
        <v>A-02-02-01-003-008-09--</v>
      </c>
      <c r="M60" s="4"/>
      <c r="N60" s="7"/>
      <c r="O60" s="19" t="s">
        <v>179</v>
      </c>
      <c r="P60" s="17">
        <v>0</v>
      </c>
      <c r="Q60" s="7"/>
      <c r="R60" s="28" t="s">
        <v>163</v>
      </c>
      <c r="S60" s="28" t="s">
        <v>146</v>
      </c>
      <c r="T60" s="28" t="s">
        <v>180</v>
      </c>
    </row>
    <row r="61" spans="2:20" ht="29.25" customHeight="1" x14ac:dyDescent="0.25">
      <c r="B61" s="3" t="s">
        <v>28</v>
      </c>
      <c r="C61" s="3" t="s">
        <v>65</v>
      </c>
      <c r="D61" s="3" t="s">
        <v>65</v>
      </c>
      <c r="E61" s="3" t="s">
        <v>29</v>
      </c>
      <c r="F61" s="3" t="s">
        <v>39</v>
      </c>
      <c r="G61" s="3" t="s">
        <v>36</v>
      </c>
      <c r="H61" s="3" t="s">
        <v>125</v>
      </c>
      <c r="I61" s="3"/>
      <c r="J61" s="3"/>
      <c r="K61" s="5" t="s">
        <v>126</v>
      </c>
      <c r="L61" s="4" t="str">
        <f t="shared" si="0"/>
        <v>A-02-02-01-004-003-09--</v>
      </c>
      <c r="M61" s="4"/>
      <c r="N61" s="7"/>
      <c r="O61" s="19" t="s">
        <v>181</v>
      </c>
      <c r="P61" s="17">
        <v>0</v>
      </c>
      <c r="Q61" s="7"/>
      <c r="R61" s="28" t="s">
        <v>117</v>
      </c>
      <c r="S61" s="28" t="s">
        <v>130</v>
      </c>
      <c r="T61" s="28" t="s">
        <v>180</v>
      </c>
    </row>
    <row r="62" spans="2:20" ht="29.25" customHeight="1" x14ac:dyDescent="0.25">
      <c r="B62" s="3" t="s">
        <v>28</v>
      </c>
      <c r="C62" s="3" t="s">
        <v>65</v>
      </c>
      <c r="D62" s="3" t="s">
        <v>65</v>
      </c>
      <c r="E62" s="3" t="s">
        <v>29</v>
      </c>
      <c r="F62" s="3" t="s">
        <v>39</v>
      </c>
      <c r="G62" s="3" t="s">
        <v>39</v>
      </c>
      <c r="H62" s="3" t="s">
        <v>29</v>
      </c>
      <c r="I62" s="3"/>
      <c r="J62" s="3"/>
      <c r="K62" s="5" t="s">
        <v>182</v>
      </c>
      <c r="L62" s="4" t="str">
        <f t="shared" si="0"/>
        <v>A-02-02-01-004-004-01--</v>
      </c>
      <c r="M62" s="4"/>
      <c r="N62" s="7"/>
      <c r="O62" s="19" t="s">
        <v>183</v>
      </c>
      <c r="P62" s="17">
        <v>0</v>
      </c>
      <c r="Q62" s="7"/>
      <c r="R62" s="28" t="s">
        <v>184</v>
      </c>
      <c r="S62" s="28"/>
    </row>
    <row r="63" spans="2:20" ht="29.25" customHeight="1" x14ac:dyDescent="0.25">
      <c r="B63" s="3" t="s">
        <v>28</v>
      </c>
      <c r="C63" s="3" t="s">
        <v>65</v>
      </c>
      <c r="D63" s="3" t="s">
        <v>65</v>
      </c>
      <c r="E63" s="3" t="s">
        <v>29</v>
      </c>
      <c r="F63" s="3" t="s">
        <v>39</v>
      </c>
      <c r="G63" s="3" t="s">
        <v>39</v>
      </c>
      <c r="H63" s="3" t="s">
        <v>65</v>
      </c>
      <c r="I63" s="3"/>
      <c r="J63" s="3"/>
      <c r="K63" s="5" t="s">
        <v>185</v>
      </c>
      <c r="L63" s="4" t="str">
        <f t="shared" si="0"/>
        <v>A-02-02-01-004-004-02--</v>
      </c>
      <c r="M63" s="4"/>
      <c r="N63" s="7"/>
      <c r="O63" s="19" t="s">
        <v>186</v>
      </c>
      <c r="P63" s="17">
        <v>0</v>
      </c>
      <c r="Q63" s="7"/>
      <c r="R63" s="28" t="s">
        <v>180</v>
      </c>
      <c r="S63" s="28"/>
    </row>
    <row r="64" spans="2:20" ht="29.25" customHeight="1" x14ac:dyDescent="0.25">
      <c r="B64" s="3" t="s">
        <v>28</v>
      </c>
      <c r="C64" s="3" t="s">
        <v>65</v>
      </c>
      <c r="D64" s="3" t="s">
        <v>65</v>
      </c>
      <c r="E64" s="3" t="s">
        <v>29</v>
      </c>
      <c r="F64" s="3" t="s">
        <v>39</v>
      </c>
      <c r="G64" s="3" t="s">
        <v>42</v>
      </c>
      <c r="H64" s="3" t="s">
        <v>29</v>
      </c>
      <c r="I64" s="3"/>
      <c r="J64" s="3"/>
      <c r="K64" s="5" t="s">
        <v>128</v>
      </c>
      <c r="L64" s="4" t="str">
        <f t="shared" si="0"/>
        <v>A-02-02-01-004-005-01--</v>
      </c>
      <c r="M64" s="4"/>
      <c r="N64" s="7"/>
      <c r="O64" s="19" t="s">
        <v>187</v>
      </c>
      <c r="P64" s="17">
        <v>0</v>
      </c>
      <c r="Q64" s="7"/>
      <c r="R64" s="28" t="s">
        <v>130</v>
      </c>
      <c r="S64" s="28"/>
    </row>
    <row r="65" spans="2:19" ht="29.25" customHeight="1" x14ac:dyDescent="0.25">
      <c r="B65" s="3" t="s">
        <v>28</v>
      </c>
      <c r="C65" s="3" t="s">
        <v>65</v>
      </c>
      <c r="D65" s="3" t="s">
        <v>65</v>
      </c>
      <c r="E65" s="3" t="s">
        <v>29</v>
      </c>
      <c r="F65" s="3" t="s">
        <v>39</v>
      </c>
      <c r="G65" s="3" t="s">
        <v>42</v>
      </c>
      <c r="H65" s="3" t="s">
        <v>65</v>
      </c>
      <c r="I65" s="3"/>
      <c r="J65" s="3"/>
      <c r="K65" s="5" t="s">
        <v>131</v>
      </c>
      <c r="L65" s="4" t="str">
        <f t="shared" si="0"/>
        <v>A-02-02-01-004-005-02--</v>
      </c>
      <c r="M65" s="4"/>
      <c r="N65" s="7"/>
      <c r="O65" s="19" t="s">
        <v>188</v>
      </c>
      <c r="P65" s="17">
        <v>0</v>
      </c>
      <c r="Q65" s="7"/>
      <c r="R65" s="28" t="s">
        <v>134</v>
      </c>
      <c r="S65" s="28"/>
    </row>
    <row r="66" spans="2:19" ht="29.25" customHeight="1" x14ac:dyDescent="0.25">
      <c r="B66" s="3" t="s">
        <v>28</v>
      </c>
      <c r="C66" s="3" t="s">
        <v>65</v>
      </c>
      <c r="D66" s="3" t="s">
        <v>65</v>
      </c>
      <c r="E66" s="3" t="s">
        <v>29</v>
      </c>
      <c r="F66" s="3" t="s">
        <v>39</v>
      </c>
      <c r="G66" s="3" t="s">
        <v>48</v>
      </c>
      <c r="H66" s="3" t="s">
        <v>189</v>
      </c>
      <c r="I66" s="3"/>
      <c r="J66" s="3"/>
      <c r="K66" s="5" t="s">
        <v>150</v>
      </c>
      <c r="L66" s="4" t="str">
        <f t="shared" si="0"/>
        <v>A-02-02-01-004-007-08--</v>
      </c>
      <c r="M66" s="4"/>
      <c r="N66" s="7"/>
      <c r="O66" s="19" t="s">
        <v>190</v>
      </c>
      <c r="P66" s="17">
        <v>0</v>
      </c>
      <c r="Q66" s="7"/>
      <c r="R66" s="28" t="s">
        <v>152</v>
      </c>
      <c r="S66" s="28"/>
    </row>
    <row r="67" spans="2:19" ht="29.25" customHeight="1" x14ac:dyDescent="0.25">
      <c r="B67" s="3" t="s">
        <v>28</v>
      </c>
      <c r="C67" s="3" t="s">
        <v>65</v>
      </c>
      <c r="D67" s="3" t="s">
        <v>65</v>
      </c>
      <c r="E67" s="3" t="s">
        <v>65</v>
      </c>
      <c r="F67" s="3" t="s">
        <v>42</v>
      </c>
      <c r="G67" s="3" t="s">
        <v>39</v>
      </c>
      <c r="H67" s="3" t="s">
        <v>29</v>
      </c>
      <c r="I67" s="3" t="s">
        <v>111</v>
      </c>
      <c r="J67" s="3"/>
      <c r="K67" s="5" t="s">
        <v>191</v>
      </c>
      <c r="L67" s="4" t="str">
        <f t="shared" si="0"/>
        <v>A-02-02-02-005-004-01-2-</v>
      </c>
      <c r="M67" s="4"/>
      <c r="N67" s="7"/>
      <c r="O67" s="19" t="s">
        <v>192</v>
      </c>
      <c r="P67" s="17">
        <v>0</v>
      </c>
      <c r="Q67" s="7"/>
      <c r="R67" s="28" t="s">
        <v>149</v>
      </c>
      <c r="S67" s="28" t="s">
        <v>193</v>
      </c>
    </row>
    <row r="68" spans="2:19" ht="29.25" customHeight="1" x14ac:dyDescent="0.25">
      <c r="B68" s="3" t="s">
        <v>28</v>
      </c>
      <c r="C68" s="3" t="s">
        <v>65</v>
      </c>
      <c r="D68" s="3" t="s">
        <v>65</v>
      </c>
      <c r="E68" s="3" t="s">
        <v>65</v>
      </c>
      <c r="F68" s="3" t="s">
        <v>42</v>
      </c>
      <c r="G68" s="3" t="s">
        <v>39</v>
      </c>
      <c r="H68" s="3" t="s">
        <v>65</v>
      </c>
      <c r="I68" s="3" t="s">
        <v>194</v>
      </c>
      <c r="J68" s="3"/>
      <c r="K68" s="5" t="s">
        <v>195</v>
      </c>
      <c r="L68" s="4" t="str">
        <f t="shared" ref="L68:L131" si="1">B68&amp;"-"&amp;C68&amp;"-"&amp;D68&amp;"-"&amp;E68&amp;"-"&amp;F68&amp;"-"&amp;G68&amp;"-"&amp;H68&amp;"-"&amp;I68&amp;"-"&amp;J68</f>
        <v>A-02-02-02-005-004-02-5-</v>
      </c>
      <c r="M68" s="4"/>
      <c r="N68" s="7"/>
      <c r="O68" s="19" t="s">
        <v>192</v>
      </c>
      <c r="P68" s="17">
        <v>0</v>
      </c>
      <c r="Q68" s="7"/>
      <c r="R68" s="28" t="s">
        <v>149</v>
      </c>
      <c r="S68" s="28"/>
    </row>
    <row r="69" spans="2:19" ht="29.25" customHeight="1" x14ac:dyDescent="0.25">
      <c r="B69" s="3" t="s">
        <v>28</v>
      </c>
      <c r="C69" s="3" t="s">
        <v>65</v>
      </c>
      <c r="D69" s="3" t="s">
        <v>65</v>
      </c>
      <c r="E69" s="3" t="s">
        <v>65</v>
      </c>
      <c r="F69" s="3" t="s">
        <v>42</v>
      </c>
      <c r="G69" s="3" t="s">
        <v>39</v>
      </c>
      <c r="H69" s="3" t="s">
        <v>65</v>
      </c>
      <c r="I69" s="3" t="s">
        <v>196</v>
      </c>
      <c r="J69" s="3"/>
      <c r="K69" s="5" t="s">
        <v>197</v>
      </c>
      <c r="L69" s="4" t="str">
        <f t="shared" si="1"/>
        <v>A-02-02-02-005-004-02-9-</v>
      </c>
      <c r="M69" s="4"/>
      <c r="N69" s="7"/>
      <c r="O69" s="19" t="s">
        <v>192</v>
      </c>
      <c r="P69" s="17">
        <v>0</v>
      </c>
      <c r="Q69" s="7"/>
      <c r="R69" s="28" t="s">
        <v>149</v>
      </c>
      <c r="S69" s="28"/>
    </row>
    <row r="70" spans="2:19" ht="29.25" customHeight="1" x14ac:dyDescent="0.25">
      <c r="B70" s="3" t="s">
        <v>28</v>
      </c>
      <c r="C70" s="3" t="s">
        <v>65</v>
      </c>
      <c r="D70" s="3" t="s">
        <v>65</v>
      </c>
      <c r="E70" s="3" t="s">
        <v>65</v>
      </c>
      <c r="F70" s="3" t="s">
        <v>42</v>
      </c>
      <c r="G70" s="3" t="s">
        <v>39</v>
      </c>
      <c r="H70" s="3" t="s">
        <v>198</v>
      </c>
      <c r="I70" s="3"/>
      <c r="J70" s="3"/>
      <c r="K70" s="5" t="s">
        <v>199</v>
      </c>
      <c r="L70" s="4" t="str">
        <f t="shared" si="1"/>
        <v>A-02-02-02-005-004-06--</v>
      </c>
      <c r="M70" s="4"/>
      <c r="N70" s="7"/>
      <c r="O70" s="19" t="s">
        <v>200</v>
      </c>
      <c r="P70" s="17">
        <v>0</v>
      </c>
      <c r="Q70" s="7"/>
      <c r="R70" s="28" t="s">
        <v>149</v>
      </c>
      <c r="S70" s="28"/>
    </row>
    <row r="71" spans="2:19" ht="29.25" customHeight="1" x14ac:dyDescent="0.25">
      <c r="B71" s="3" t="s">
        <v>28</v>
      </c>
      <c r="C71" s="3" t="s">
        <v>65</v>
      </c>
      <c r="D71" s="3" t="s">
        <v>65</v>
      </c>
      <c r="E71" s="3" t="s">
        <v>65</v>
      </c>
      <c r="F71" s="3" t="s">
        <v>42</v>
      </c>
      <c r="G71" s="3" t="s">
        <v>39</v>
      </c>
      <c r="H71" s="3" t="s">
        <v>201</v>
      </c>
      <c r="I71" s="3"/>
      <c r="J71" s="3"/>
      <c r="K71" s="5" t="s">
        <v>202</v>
      </c>
      <c r="L71" s="4" t="str">
        <f t="shared" si="1"/>
        <v>A-02-02-02-005-004-07--</v>
      </c>
      <c r="M71" s="4"/>
      <c r="N71" s="7"/>
      <c r="O71" s="19" t="s">
        <v>192</v>
      </c>
      <c r="P71" s="17">
        <v>0</v>
      </c>
      <c r="Q71" s="7"/>
      <c r="R71" s="28" t="s">
        <v>149</v>
      </c>
      <c r="S71" s="28"/>
    </row>
    <row r="72" spans="2:19" ht="29.25" customHeight="1" x14ac:dyDescent="0.25">
      <c r="B72" s="3" t="s">
        <v>28</v>
      </c>
      <c r="C72" s="3" t="s">
        <v>65</v>
      </c>
      <c r="D72" s="3" t="s">
        <v>65</v>
      </c>
      <c r="E72" s="3" t="s">
        <v>65</v>
      </c>
      <c r="F72" s="3" t="s">
        <v>45</v>
      </c>
      <c r="G72" s="3" t="s">
        <v>36</v>
      </c>
      <c r="H72" s="3" t="s">
        <v>65</v>
      </c>
      <c r="I72" s="3"/>
      <c r="J72" s="3"/>
      <c r="K72" s="5" t="s">
        <v>203</v>
      </c>
      <c r="L72" s="4" t="str">
        <f t="shared" si="1"/>
        <v>A-02-02-02-006-003-02--</v>
      </c>
      <c r="M72" s="4"/>
      <c r="N72" s="7"/>
      <c r="O72" s="19" t="s">
        <v>204</v>
      </c>
      <c r="P72" s="17">
        <v>0</v>
      </c>
      <c r="Q72" s="7"/>
      <c r="R72" s="28" t="s">
        <v>63</v>
      </c>
      <c r="S72" s="28" t="s">
        <v>64</v>
      </c>
    </row>
    <row r="73" spans="2:19" ht="29.25" customHeight="1" x14ac:dyDescent="0.25">
      <c r="B73" s="3" t="s">
        <v>28</v>
      </c>
      <c r="C73" s="3" t="s">
        <v>65</v>
      </c>
      <c r="D73" s="3" t="s">
        <v>65</v>
      </c>
      <c r="E73" s="3" t="s">
        <v>65</v>
      </c>
      <c r="F73" s="3" t="s">
        <v>45</v>
      </c>
      <c r="G73" s="3" t="s">
        <v>36</v>
      </c>
      <c r="H73" s="3" t="s">
        <v>85</v>
      </c>
      <c r="I73" s="3"/>
      <c r="J73" s="3"/>
      <c r="K73" s="5" t="s">
        <v>205</v>
      </c>
      <c r="L73" s="4" t="str">
        <f t="shared" si="1"/>
        <v>A-02-02-02-006-003-03--</v>
      </c>
      <c r="M73" s="4"/>
      <c r="N73" s="7"/>
      <c r="O73" s="19" t="s">
        <v>206</v>
      </c>
      <c r="P73" s="17">
        <v>0</v>
      </c>
      <c r="Q73" s="7"/>
      <c r="R73" s="28" t="s">
        <v>207</v>
      </c>
      <c r="S73" s="28" t="s">
        <v>208</v>
      </c>
    </row>
    <row r="74" spans="2:19" ht="29.25" customHeight="1" x14ac:dyDescent="0.25">
      <c r="B74" s="3" t="s">
        <v>28</v>
      </c>
      <c r="C74" s="3" t="s">
        <v>65</v>
      </c>
      <c r="D74" s="3" t="s">
        <v>65</v>
      </c>
      <c r="E74" s="3" t="s">
        <v>65</v>
      </c>
      <c r="F74" s="3" t="s">
        <v>45</v>
      </c>
      <c r="G74" s="3" t="s">
        <v>39</v>
      </c>
      <c r="H74" s="3"/>
      <c r="I74" s="3"/>
      <c r="J74" s="3"/>
      <c r="K74" s="5" t="s">
        <v>209</v>
      </c>
      <c r="L74" s="4" t="str">
        <f t="shared" si="1"/>
        <v>A-02-02-02-006-004---</v>
      </c>
      <c r="M74" s="4"/>
      <c r="N74" s="7"/>
      <c r="O74" s="19" t="s">
        <v>210</v>
      </c>
      <c r="P74" s="17">
        <v>0</v>
      </c>
      <c r="Q74" s="7"/>
      <c r="R74" s="28" t="s">
        <v>63</v>
      </c>
      <c r="S74" s="28" t="s">
        <v>64</v>
      </c>
    </row>
    <row r="75" spans="2:19" ht="29.25" customHeight="1" x14ac:dyDescent="0.25">
      <c r="B75" s="3" t="s">
        <v>28</v>
      </c>
      <c r="C75" s="3" t="s">
        <v>65</v>
      </c>
      <c r="D75" s="3" t="s">
        <v>65</v>
      </c>
      <c r="E75" s="3" t="s">
        <v>65</v>
      </c>
      <c r="F75" s="3" t="s">
        <v>45</v>
      </c>
      <c r="G75" s="3" t="s">
        <v>48</v>
      </c>
      <c r="H75" s="3" t="s">
        <v>65</v>
      </c>
      <c r="I75" s="3"/>
      <c r="J75" s="3"/>
      <c r="K75" s="5" t="s">
        <v>211</v>
      </c>
      <c r="L75" s="4" t="str">
        <f t="shared" si="1"/>
        <v>A-02-02-02-006-007-02--</v>
      </c>
      <c r="M75" s="4"/>
      <c r="N75" s="7"/>
      <c r="O75" s="19" t="s">
        <v>212</v>
      </c>
      <c r="P75" s="17">
        <v>0</v>
      </c>
      <c r="Q75" s="7"/>
      <c r="R75" s="28" t="s">
        <v>213</v>
      </c>
      <c r="S75" s="28"/>
    </row>
    <row r="76" spans="2:19" ht="29.25" customHeight="1" x14ac:dyDescent="0.25">
      <c r="B76" s="3" t="s">
        <v>28</v>
      </c>
      <c r="C76" s="3" t="s">
        <v>65</v>
      </c>
      <c r="D76" s="3" t="s">
        <v>65</v>
      </c>
      <c r="E76" s="3" t="s">
        <v>65</v>
      </c>
      <c r="F76" s="3" t="s">
        <v>45</v>
      </c>
      <c r="G76" s="3" t="s">
        <v>51</v>
      </c>
      <c r="H76" s="3"/>
      <c r="I76" s="3"/>
      <c r="J76" s="3"/>
      <c r="K76" s="5" t="s">
        <v>214</v>
      </c>
      <c r="L76" s="4" t="str">
        <f t="shared" si="1"/>
        <v>A-02-02-02-006-008---</v>
      </c>
      <c r="M76" s="4"/>
      <c r="N76" s="7"/>
      <c r="O76" s="19" t="s">
        <v>215</v>
      </c>
      <c r="P76" s="17">
        <v>0</v>
      </c>
      <c r="Q76" s="7"/>
      <c r="R76" s="28" t="s">
        <v>216</v>
      </c>
      <c r="S76" s="28"/>
    </row>
    <row r="77" spans="2:19" ht="29.25" customHeight="1" x14ac:dyDescent="0.25">
      <c r="B77" s="3" t="s">
        <v>28</v>
      </c>
      <c r="C77" s="3" t="s">
        <v>65</v>
      </c>
      <c r="D77" s="3" t="s">
        <v>65</v>
      </c>
      <c r="E77" s="3" t="s">
        <v>65</v>
      </c>
      <c r="F77" s="3" t="s">
        <v>45</v>
      </c>
      <c r="G77" s="3" t="s">
        <v>54</v>
      </c>
      <c r="H77" s="3" t="s">
        <v>29</v>
      </c>
      <c r="I77" s="3"/>
      <c r="J77" s="3"/>
      <c r="K77" s="5" t="s">
        <v>217</v>
      </c>
      <c r="L77" s="4" t="str">
        <f t="shared" si="1"/>
        <v>A-02-02-02-006-009-01--</v>
      </c>
      <c r="M77" s="4"/>
      <c r="N77" s="7"/>
      <c r="O77" s="19" t="s">
        <v>218</v>
      </c>
      <c r="P77" s="17">
        <v>0</v>
      </c>
      <c r="Q77" s="7"/>
      <c r="R77" s="28" t="s">
        <v>219</v>
      </c>
      <c r="S77" s="28"/>
    </row>
    <row r="78" spans="2:19" ht="29.25" customHeight="1" x14ac:dyDescent="0.25">
      <c r="B78" s="3" t="s">
        <v>28</v>
      </c>
      <c r="C78" s="3" t="s">
        <v>65</v>
      </c>
      <c r="D78" s="3" t="s">
        <v>65</v>
      </c>
      <c r="E78" s="3" t="s">
        <v>65</v>
      </c>
      <c r="F78" s="3" t="s">
        <v>45</v>
      </c>
      <c r="G78" s="3" t="s">
        <v>54</v>
      </c>
      <c r="H78" s="3" t="s">
        <v>65</v>
      </c>
      <c r="I78" s="3"/>
      <c r="J78" s="3"/>
      <c r="K78" s="5" t="s">
        <v>220</v>
      </c>
      <c r="L78" s="4" t="str">
        <f t="shared" si="1"/>
        <v>A-02-02-02-006-009-02--</v>
      </c>
      <c r="M78" s="4"/>
      <c r="N78" s="7"/>
      <c r="O78" s="19" t="s">
        <v>221</v>
      </c>
      <c r="P78" s="17">
        <v>0</v>
      </c>
      <c r="Q78" s="7"/>
      <c r="R78" s="28" t="s">
        <v>222</v>
      </c>
      <c r="S78" s="28"/>
    </row>
    <row r="79" spans="2:19" ht="29.25" customHeight="1" x14ac:dyDescent="0.25">
      <c r="B79" s="3" t="s">
        <v>28</v>
      </c>
      <c r="C79" s="3" t="s">
        <v>65</v>
      </c>
      <c r="D79" s="3" t="s">
        <v>65</v>
      </c>
      <c r="E79" s="3" t="s">
        <v>65</v>
      </c>
      <c r="F79" s="3" t="s">
        <v>48</v>
      </c>
      <c r="G79" s="3" t="s">
        <v>30</v>
      </c>
      <c r="H79" s="3" t="s">
        <v>85</v>
      </c>
      <c r="I79" s="3" t="s">
        <v>143</v>
      </c>
      <c r="J79" s="3"/>
      <c r="K79" s="5" t="s">
        <v>223</v>
      </c>
      <c r="L79" s="4" t="str">
        <f t="shared" si="1"/>
        <v>A-02-02-02-007-001-03-1-</v>
      </c>
      <c r="M79" s="4"/>
      <c r="N79" s="7"/>
      <c r="O79" s="19" t="s">
        <v>224</v>
      </c>
      <c r="P79" s="17">
        <v>0</v>
      </c>
      <c r="Q79" s="7"/>
      <c r="R79" s="28" t="s">
        <v>225</v>
      </c>
      <c r="S79" s="28"/>
    </row>
    <row r="80" spans="2:19" ht="29.25" customHeight="1" x14ac:dyDescent="0.25">
      <c r="B80" s="3" t="s">
        <v>28</v>
      </c>
      <c r="C80" s="3" t="s">
        <v>65</v>
      </c>
      <c r="D80" s="3" t="s">
        <v>65</v>
      </c>
      <c r="E80" s="3" t="s">
        <v>65</v>
      </c>
      <c r="F80" s="3" t="s">
        <v>48</v>
      </c>
      <c r="G80" s="3" t="s">
        <v>30</v>
      </c>
      <c r="H80" s="3" t="s">
        <v>85</v>
      </c>
      <c r="I80" s="3" t="s">
        <v>147</v>
      </c>
      <c r="J80" s="3"/>
      <c r="K80" s="5" t="s">
        <v>226</v>
      </c>
      <c r="L80" s="4" t="str">
        <f t="shared" si="1"/>
        <v>A-02-02-02-007-001-03-3-</v>
      </c>
      <c r="M80" s="4"/>
      <c r="N80" s="7"/>
      <c r="O80" s="19" t="s">
        <v>227</v>
      </c>
      <c r="P80" s="17">
        <v>0</v>
      </c>
      <c r="Q80" s="7"/>
      <c r="R80" s="28" t="s">
        <v>110</v>
      </c>
      <c r="S80" s="28"/>
    </row>
    <row r="81" spans="2:19" ht="29.25" customHeight="1" x14ac:dyDescent="0.25">
      <c r="B81" s="3" t="s">
        <v>28</v>
      </c>
      <c r="C81" s="3" t="s">
        <v>65</v>
      </c>
      <c r="D81" s="3" t="s">
        <v>65</v>
      </c>
      <c r="E81" s="3" t="s">
        <v>65</v>
      </c>
      <c r="F81" s="3" t="s">
        <v>48</v>
      </c>
      <c r="G81" s="3" t="s">
        <v>30</v>
      </c>
      <c r="H81" s="3" t="s">
        <v>85</v>
      </c>
      <c r="I81" s="3" t="s">
        <v>115</v>
      </c>
      <c r="J81" s="3"/>
      <c r="K81" s="5" t="s">
        <v>228</v>
      </c>
      <c r="L81" s="4" t="str">
        <f t="shared" si="1"/>
        <v>A-02-02-02-007-001-03-4-</v>
      </c>
      <c r="M81" s="4"/>
      <c r="N81" s="7"/>
      <c r="O81" s="19" t="s">
        <v>224</v>
      </c>
      <c r="P81" s="17">
        <v>0</v>
      </c>
      <c r="Q81" s="7"/>
      <c r="R81" s="28" t="s">
        <v>229</v>
      </c>
      <c r="S81" s="28"/>
    </row>
    <row r="82" spans="2:19" ht="29.25" customHeight="1" x14ac:dyDescent="0.25">
      <c r="B82" s="3" t="s">
        <v>28</v>
      </c>
      <c r="C82" s="3" t="s">
        <v>65</v>
      </c>
      <c r="D82" s="3" t="s">
        <v>65</v>
      </c>
      <c r="E82" s="3" t="s">
        <v>65</v>
      </c>
      <c r="F82" s="3" t="s">
        <v>48</v>
      </c>
      <c r="G82" s="3" t="s">
        <v>30</v>
      </c>
      <c r="H82" s="3" t="s">
        <v>85</v>
      </c>
      <c r="I82" s="3" t="s">
        <v>194</v>
      </c>
      <c r="J82" s="3" t="s">
        <v>29</v>
      </c>
      <c r="K82" s="5" t="s">
        <v>230</v>
      </c>
      <c r="L82" s="4" t="str">
        <f t="shared" si="1"/>
        <v>A-02-02-02-007-001-03-5-01</v>
      </c>
      <c r="M82" s="4"/>
      <c r="N82" s="7"/>
      <c r="O82" s="19" t="s">
        <v>224</v>
      </c>
      <c r="P82" s="17">
        <v>0</v>
      </c>
      <c r="Q82" s="7"/>
      <c r="R82" s="28" t="s">
        <v>231</v>
      </c>
      <c r="S82" s="28"/>
    </row>
    <row r="83" spans="2:19" ht="29.25" customHeight="1" x14ac:dyDescent="0.25">
      <c r="B83" s="3" t="s">
        <v>28</v>
      </c>
      <c r="C83" s="3" t="s">
        <v>65</v>
      </c>
      <c r="D83" s="3" t="s">
        <v>65</v>
      </c>
      <c r="E83" s="3" t="s">
        <v>65</v>
      </c>
      <c r="F83" s="3" t="s">
        <v>48</v>
      </c>
      <c r="G83" s="3" t="s">
        <v>30</v>
      </c>
      <c r="H83" s="3" t="s">
        <v>85</v>
      </c>
      <c r="I83" s="3" t="s">
        <v>194</v>
      </c>
      <c r="J83" s="3" t="s">
        <v>108</v>
      </c>
      <c r="K83" s="5" t="s">
        <v>232</v>
      </c>
      <c r="L83" s="4" t="str">
        <f t="shared" si="1"/>
        <v>A-02-02-02-007-001-03-5-04</v>
      </c>
      <c r="M83" s="4"/>
      <c r="N83" s="7"/>
      <c r="O83" s="19" t="s">
        <v>224</v>
      </c>
      <c r="P83" s="17">
        <v>0</v>
      </c>
      <c r="Q83" s="7"/>
      <c r="R83" s="28" t="s">
        <v>233</v>
      </c>
      <c r="S83" s="28" t="s">
        <v>231</v>
      </c>
    </row>
    <row r="84" spans="2:19" ht="29.25" customHeight="1" x14ac:dyDescent="0.25">
      <c r="B84" s="3" t="s">
        <v>28</v>
      </c>
      <c r="C84" s="3" t="s">
        <v>65</v>
      </c>
      <c r="D84" s="3" t="s">
        <v>65</v>
      </c>
      <c r="E84" s="3" t="s">
        <v>65</v>
      </c>
      <c r="F84" s="3" t="s">
        <v>48</v>
      </c>
      <c r="G84" s="3" t="s">
        <v>30</v>
      </c>
      <c r="H84" s="3" t="s">
        <v>85</v>
      </c>
      <c r="I84" s="3" t="s">
        <v>194</v>
      </c>
      <c r="J84" s="3" t="s">
        <v>121</v>
      </c>
      <c r="K84" s="5" t="s">
        <v>234</v>
      </c>
      <c r="L84" s="4" t="str">
        <f t="shared" si="1"/>
        <v>A-02-02-02-007-001-03-5-05</v>
      </c>
      <c r="M84" s="4"/>
      <c r="N84" s="7"/>
      <c r="O84" s="19" t="s">
        <v>224</v>
      </c>
      <c r="P84" s="17">
        <v>0</v>
      </c>
      <c r="Q84" s="7"/>
      <c r="R84" s="28" t="s">
        <v>235</v>
      </c>
      <c r="S84" s="28"/>
    </row>
    <row r="85" spans="2:19" ht="29.25" customHeight="1" x14ac:dyDescent="0.25">
      <c r="B85" s="3" t="s">
        <v>28</v>
      </c>
      <c r="C85" s="3" t="s">
        <v>65</v>
      </c>
      <c r="D85" s="3" t="s">
        <v>65</v>
      </c>
      <c r="E85" s="3" t="s">
        <v>65</v>
      </c>
      <c r="F85" s="3" t="s">
        <v>48</v>
      </c>
      <c r="G85" s="3" t="s">
        <v>30</v>
      </c>
      <c r="H85" s="3" t="s">
        <v>85</v>
      </c>
      <c r="I85" s="3" t="s">
        <v>194</v>
      </c>
      <c r="J85" s="3" t="s">
        <v>198</v>
      </c>
      <c r="K85" s="5" t="s">
        <v>236</v>
      </c>
      <c r="L85" s="4" t="str">
        <f t="shared" si="1"/>
        <v>A-02-02-02-007-001-03-5-06</v>
      </c>
      <c r="M85" s="4"/>
      <c r="N85" s="7"/>
      <c r="O85" s="19" t="s">
        <v>224</v>
      </c>
      <c r="P85" s="17">
        <v>0</v>
      </c>
      <c r="Q85" s="7"/>
      <c r="R85" s="28" t="s">
        <v>237</v>
      </c>
      <c r="S85" s="28"/>
    </row>
    <row r="86" spans="2:19" ht="29.25" customHeight="1" x14ac:dyDescent="0.25">
      <c r="B86" s="3" t="s">
        <v>28</v>
      </c>
      <c r="C86" s="3" t="s">
        <v>65</v>
      </c>
      <c r="D86" s="3" t="s">
        <v>65</v>
      </c>
      <c r="E86" s="3" t="s">
        <v>65</v>
      </c>
      <c r="F86" s="3" t="s">
        <v>48</v>
      </c>
      <c r="G86" s="3" t="s">
        <v>30</v>
      </c>
      <c r="H86" s="3" t="s">
        <v>85</v>
      </c>
      <c r="I86" s="3" t="s">
        <v>194</v>
      </c>
      <c r="J86" s="3" t="s">
        <v>201</v>
      </c>
      <c r="K86" s="5" t="s">
        <v>238</v>
      </c>
      <c r="L86" s="4" t="str">
        <f t="shared" si="1"/>
        <v>A-02-02-02-007-001-03-5-07</v>
      </c>
      <c r="M86" s="4"/>
      <c r="N86" s="7"/>
      <c r="O86" s="19" t="s">
        <v>224</v>
      </c>
      <c r="P86" s="17">
        <v>0</v>
      </c>
      <c r="Q86" s="7"/>
      <c r="R86" s="28" t="s">
        <v>231</v>
      </c>
      <c r="S86" s="28"/>
    </row>
    <row r="87" spans="2:19" ht="29.25" customHeight="1" x14ac:dyDescent="0.25">
      <c r="B87" s="3" t="s">
        <v>28</v>
      </c>
      <c r="C87" s="3" t="s">
        <v>65</v>
      </c>
      <c r="D87" s="3" t="s">
        <v>65</v>
      </c>
      <c r="E87" s="3" t="s">
        <v>65</v>
      </c>
      <c r="F87" s="3" t="s">
        <v>48</v>
      </c>
      <c r="G87" s="3" t="s">
        <v>30</v>
      </c>
      <c r="H87" s="3" t="s">
        <v>85</v>
      </c>
      <c r="I87" s="3" t="s">
        <v>194</v>
      </c>
      <c r="J87" s="3" t="s">
        <v>239</v>
      </c>
      <c r="K87" s="5" t="s">
        <v>240</v>
      </c>
      <c r="L87" s="4" t="str">
        <f t="shared" si="1"/>
        <v>A-02-02-02-007-001-03-5-10</v>
      </c>
      <c r="M87" s="4"/>
      <c r="N87" s="7"/>
      <c r="O87" s="19" t="s">
        <v>224</v>
      </c>
      <c r="P87" s="17">
        <v>0</v>
      </c>
      <c r="Q87" s="7"/>
      <c r="R87" s="28" t="s">
        <v>241</v>
      </c>
      <c r="S87" s="28"/>
    </row>
    <row r="88" spans="2:19" ht="29.25" customHeight="1" x14ac:dyDescent="0.25">
      <c r="B88" s="3" t="s">
        <v>28</v>
      </c>
      <c r="C88" s="3" t="s">
        <v>65</v>
      </c>
      <c r="D88" s="3" t="s">
        <v>65</v>
      </c>
      <c r="E88" s="3" t="s">
        <v>65</v>
      </c>
      <c r="F88" s="3" t="s">
        <v>48</v>
      </c>
      <c r="G88" s="3" t="s">
        <v>30</v>
      </c>
      <c r="H88" s="3" t="s">
        <v>85</v>
      </c>
      <c r="I88" s="3" t="s">
        <v>194</v>
      </c>
      <c r="J88" s="3" t="s">
        <v>242</v>
      </c>
      <c r="K88" s="5" t="s">
        <v>243</v>
      </c>
      <c r="L88" s="4" t="str">
        <f t="shared" si="1"/>
        <v>A-02-02-02-007-001-03-5-11</v>
      </c>
      <c r="M88" s="4"/>
      <c r="N88" s="7"/>
      <c r="O88" s="19" t="s">
        <v>224</v>
      </c>
      <c r="P88" s="17">
        <v>0</v>
      </c>
      <c r="Q88" s="7"/>
      <c r="R88" s="28" t="s">
        <v>244</v>
      </c>
      <c r="S88" s="28"/>
    </row>
    <row r="89" spans="2:19" ht="29.25" customHeight="1" x14ac:dyDescent="0.25">
      <c r="B89" s="3" t="s">
        <v>28</v>
      </c>
      <c r="C89" s="3" t="s">
        <v>65</v>
      </c>
      <c r="D89" s="3" t="s">
        <v>65</v>
      </c>
      <c r="E89" s="3" t="s">
        <v>65</v>
      </c>
      <c r="F89" s="3" t="s">
        <v>48</v>
      </c>
      <c r="G89" s="3" t="s">
        <v>30</v>
      </c>
      <c r="H89" s="3" t="s">
        <v>121</v>
      </c>
      <c r="I89" s="3" t="s">
        <v>196</v>
      </c>
      <c r="J89" s="3"/>
      <c r="K89" s="5" t="s">
        <v>245</v>
      </c>
      <c r="L89" s="4" t="str">
        <f t="shared" si="1"/>
        <v>A-02-02-02-007-001-05-9-</v>
      </c>
      <c r="M89" s="4"/>
      <c r="N89" s="7"/>
      <c r="O89" s="19" t="s">
        <v>246</v>
      </c>
      <c r="P89" s="17">
        <v>0</v>
      </c>
      <c r="Q89" s="7"/>
      <c r="R89" s="28" t="s">
        <v>247</v>
      </c>
      <c r="S89" s="28" t="s">
        <v>248</v>
      </c>
    </row>
    <row r="90" spans="2:19" ht="29.25" customHeight="1" x14ac:dyDescent="0.25">
      <c r="B90" s="3" t="s">
        <v>28</v>
      </c>
      <c r="C90" s="3" t="s">
        <v>65</v>
      </c>
      <c r="D90" s="3" t="s">
        <v>65</v>
      </c>
      <c r="E90" s="3" t="s">
        <v>65</v>
      </c>
      <c r="F90" s="3" t="s">
        <v>48</v>
      </c>
      <c r="G90" s="3" t="s">
        <v>30</v>
      </c>
      <c r="H90" s="3" t="s">
        <v>198</v>
      </c>
      <c r="I90" s="3" t="s">
        <v>147</v>
      </c>
      <c r="J90" s="3"/>
      <c r="K90" s="5" t="s">
        <v>249</v>
      </c>
      <c r="L90" s="4" t="str">
        <f t="shared" si="1"/>
        <v>A-02-02-02-007-001-06-3-</v>
      </c>
      <c r="M90" s="4"/>
      <c r="N90" s="7"/>
      <c r="O90" s="19" t="s">
        <v>246</v>
      </c>
      <c r="P90" s="17">
        <v>0</v>
      </c>
      <c r="Q90" s="7"/>
      <c r="R90" s="28" t="s">
        <v>149</v>
      </c>
      <c r="S90" s="28"/>
    </row>
    <row r="91" spans="2:19" ht="29.25" customHeight="1" x14ac:dyDescent="0.25">
      <c r="B91" s="3" t="s">
        <v>28</v>
      </c>
      <c r="C91" s="3" t="s">
        <v>65</v>
      </c>
      <c r="D91" s="3" t="s">
        <v>65</v>
      </c>
      <c r="E91" s="3" t="s">
        <v>65</v>
      </c>
      <c r="F91" s="3" t="s">
        <v>48</v>
      </c>
      <c r="G91" s="3" t="s">
        <v>33</v>
      </c>
      <c r="H91" s="3" t="s">
        <v>65</v>
      </c>
      <c r="I91" s="3" t="s">
        <v>143</v>
      </c>
      <c r="J91" s="3"/>
      <c r="K91" s="5" t="s">
        <v>250</v>
      </c>
      <c r="L91" s="4" t="str">
        <f t="shared" si="1"/>
        <v>A-02-02-02-007-002-02-1-</v>
      </c>
      <c r="M91" s="4"/>
      <c r="N91" s="7"/>
      <c r="O91" s="19" t="s">
        <v>251</v>
      </c>
      <c r="P91" s="17">
        <v>0</v>
      </c>
      <c r="Q91" s="7"/>
      <c r="R91" s="28" t="s">
        <v>252</v>
      </c>
      <c r="S91" s="28"/>
    </row>
    <row r="92" spans="2:19" ht="29.25" customHeight="1" x14ac:dyDescent="0.25">
      <c r="B92" s="3" t="s">
        <v>28</v>
      </c>
      <c r="C92" s="3" t="s">
        <v>65</v>
      </c>
      <c r="D92" s="3" t="s">
        <v>65</v>
      </c>
      <c r="E92" s="3" t="s">
        <v>65</v>
      </c>
      <c r="F92" s="3" t="s">
        <v>48</v>
      </c>
      <c r="G92" s="3" t="s">
        <v>33</v>
      </c>
      <c r="H92" s="3" t="s">
        <v>65</v>
      </c>
      <c r="I92" s="3" t="s">
        <v>111</v>
      </c>
      <c r="J92" s="3"/>
      <c r="K92" s="5" t="s">
        <v>253</v>
      </c>
      <c r="L92" s="4" t="str">
        <f t="shared" si="1"/>
        <v>A-02-02-02-007-002-02-2-</v>
      </c>
      <c r="M92" s="4"/>
      <c r="N92" s="7"/>
      <c r="O92" s="19" t="s">
        <v>254</v>
      </c>
      <c r="P92" s="17">
        <v>0</v>
      </c>
      <c r="Q92" s="7"/>
      <c r="R92" s="28" t="s">
        <v>252</v>
      </c>
      <c r="S92" s="28"/>
    </row>
    <row r="93" spans="2:19" ht="29.25" customHeight="1" x14ac:dyDescent="0.25">
      <c r="B93" s="3" t="s">
        <v>28</v>
      </c>
      <c r="C93" s="3" t="s">
        <v>65</v>
      </c>
      <c r="D93" s="3" t="s">
        <v>65</v>
      </c>
      <c r="E93" s="3" t="s">
        <v>65</v>
      </c>
      <c r="F93" s="3" t="s">
        <v>48</v>
      </c>
      <c r="G93" s="3" t="s">
        <v>36</v>
      </c>
      <c r="H93" s="3" t="s">
        <v>29</v>
      </c>
      <c r="I93" s="3"/>
      <c r="J93" s="3"/>
      <c r="K93" s="5" t="s">
        <v>255</v>
      </c>
      <c r="L93" s="4" t="str">
        <f t="shared" si="1"/>
        <v>A-02-02-02-007-003-01--</v>
      </c>
      <c r="M93" s="4"/>
      <c r="N93" s="7"/>
      <c r="O93" s="19" t="s">
        <v>256</v>
      </c>
      <c r="P93" s="17">
        <v>0</v>
      </c>
      <c r="Q93" s="7"/>
      <c r="R93" s="28" t="s">
        <v>257</v>
      </c>
      <c r="S93" s="28"/>
    </row>
    <row r="94" spans="2:19" ht="29.25" customHeight="1" x14ac:dyDescent="0.25">
      <c r="B94" s="3" t="s">
        <v>28</v>
      </c>
      <c r="C94" s="3" t="s">
        <v>65</v>
      </c>
      <c r="D94" s="3" t="s">
        <v>65</v>
      </c>
      <c r="E94" s="3" t="s">
        <v>65</v>
      </c>
      <c r="F94" s="3" t="s">
        <v>48</v>
      </c>
      <c r="G94" s="3" t="s">
        <v>36</v>
      </c>
      <c r="H94" s="3" t="s">
        <v>65</v>
      </c>
      <c r="I94" s="3"/>
      <c r="J94" s="3"/>
      <c r="K94" s="5" t="s">
        <v>258</v>
      </c>
      <c r="L94" s="4" t="str">
        <f t="shared" si="1"/>
        <v>A-02-02-02-007-003-02--</v>
      </c>
      <c r="M94" s="4"/>
      <c r="N94" s="7"/>
      <c r="O94" s="19" t="s">
        <v>259</v>
      </c>
      <c r="P94" s="17">
        <v>0</v>
      </c>
      <c r="Q94" s="7"/>
      <c r="R94" s="28" t="s">
        <v>257</v>
      </c>
      <c r="S94" s="28"/>
    </row>
    <row r="95" spans="2:19" ht="29.25" customHeight="1" x14ac:dyDescent="0.25">
      <c r="B95" s="3" t="s">
        <v>28</v>
      </c>
      <c r="C95" s="3" t="s">
        <v>65</v>
      </c>
      <c r="D95" s="3" t="s">
        <v>65</v>
      </c>
      <c r="E95" s="3" t="s">
        <v>65</v>
      </c>
      <c r="F95" s="3" t="s">
        <v>51</v>
      </c>
      <c r="G95" s="3" t="s">
        <v>30</v>
      </c>
      <c r="H95" s="3" t="s">
        <v>29</v>
      </c>
      <c r="I95" s="3"/>
      <c r="J95" s="3"/>
      <c r="K95" s="5" t="s">
        <v>260</v>
      </c>
      <c r="L95" s="4" t="str">
        <f t="shared" si="1"/>
        <v>A-02-02-02-008-001-01--</v>
      </c>
      <c r="M95" s="4"/>
      <c r="N95" s="7"/>
      <c r="O95" s="19" t="s">
        <v>261</v>
      </c>
      <c r="P95" s="17">
        <v>0</v>
      </c>
      <c r="Q95" s="7"/>
      <c r="R95" s="28" t="s">
        <v>110</v>
      </c>
      <c r="S95" s="28"/>
    </row>
    <row r="96" spans="2:19" ht="29.25" customHeight="1" x14ac:dyDescent="0.25">
      <c r="B96" s="3" t="s">
        <v>28</v>
      </c>
      <c r="C96" s="3" t="s">
        <v>65</v>
      </c>
      <c r="D96" s="3" t="s">
        <v>65</v>
      </c>
      <c r="E96" s="3" t="s">
        <v>65</v>
      </c>
      <c r="F96" s="3" t="s">
        <v>51</v>
      </c>
      <c r="G96" s="3" t="s">
        <v>33</v>
      </c>
      <c r="H96" s="3" t="s">
        <v>29</v>
      </c>
      <c r="I96" s="3"/>
      <c r="J96" s="3"/>
      <c r="K96" s="5" t="s">
        <v>262</v>
      </c>
      <c r="L96" s="4" t="str">
        <f t="shared" si="1"/>
        <v>A-02-02-02-008-002-01--</v>
      </c>
      <c r="M96" s="4"/>
      <c r="N96" s="7"/>
      <c r="O96" s="19" t="s">
        <v>263</v>
      </c>
      <c r="P96" s="17">
        <v>0</v>
      </c>
      <c r="Q96" s="7"/>
      <c r="R96" s="28" t="s">
        <v>110</v>
      </c>
      <c r="S96" s="28"/>
    </row>
    <row r="97" spans="2:19" ht="29.25" customHeight="1" x14ac:dyDescent="0.25">
      <c r="B97" s="3" t="s">
        <v>28</v>
      </c>
      <c r="C97" s="3" t="s">
        <v>65</v>
      </c>
      <c r="D97" s="3" t="s">
        <v>65</v>
      </c>
      <c r="E97" s="3" t="s">
        <v>65</v>
      </c>
      <c r="F97" s="3" t="s">
        <v>51</v>
      </c>
      <c r="G97" s="3" t="s">
        <v>36</v>
      </c>
      <c r="H97" s="3" t="s">
        <v>29</v>
      </c>
      <c r="I97" s="3" t="s">
        <v>143</v>
      </c>
      <c r="J97" s="3"/>
      <c r="K97" s="5" t="s">
        <v>264</v>
      </c>
      <c r="L97" s="4" t="str">
        <f t="shared" si="1"/>
        <v>A-02-02-02-008-003-01-1-</v>
      </c>
      <c r="M97" s="4"/>
      <c r="N97" s="7"/>
      <c r="O97" s="19" t="s">
        <v>265</v>
      </c>
      <c r="P97" s="17">
        <v>0</v>
      </c>
      <c r="Q97" s="7"/>
      <c r="R97" s="28" t="s">
        <v>110</v>
      </c>
      <c r="S97" s="28"/>
    </row>
    <row r="98" spans="2:19" ht="29.25" customHeight="1" x14ac:dyDescent="0.25">
      <c r="B98" s="3" t="s">
        <v>28</v>
      </c>
      <c r="C98" s="3" t="s">
        <v>65</v>
      </c>
      <c r="D98" s="3" t="s">
        <v>65</v>
      </c>
      <c r="E98" s="3" t="s">
        <v>65</v>
      </c>
      <c r="F98" s="3" t="s">
        <v>51</v>
      </c>
      <c r="G98" s="3" t="s">
        <v>36</v>
      </c>
      <c r="H98" s="3" t="s">
        <v>29</v>
      </c>
      <c r="I98" s="3" t="s">
        <v>147</v>
      </c>
      <c r="J98" s="3"/>
      <c r="K98" s="5" t="s">
        <v>266</v>
      </c>
      <c r="L98" s="4" t="str">
        <f t="shared" si="1"/>
        <v>A-02-02-02-008-003-01-3-</v>
      </c>
      <c r="M98" s="4"/>
      <c r="N98" s="7"/>
      <c r="O98" s="19" t="s">
        <v>267</v>
      </c>
      <c r="P98" s="17">
        <v>0</v>
      </c>
      <c r="Q98" s="7"/>
      <c r="R98" s="28" t="s">
        <v>110</v>
      </c>
      <c r="S98" s="28"/>
    </row>
    <row r="99" spans="2:19" ht="29.25" customHeight="1" x14ac:dyDescent="0.25">
      <c r="B99" s="3" t="s">
        <v>28</v>
      </c>
      <c r="C99" s="3" t="s">
        <v>65</v>
      </c>
      <c r="D99" s="3" t="s">
        <v>65</v>
      </c>
      <c r="E99" s="3" t="s">
        <v>65</v>
      </c>
      <c r="F99" s="3" t="s">
        <v>51</v>
      </c>
      <c r="G99" s="3" t="s">
        <v>36</v>
      </c>
      <c r="H99" s="3" t="s">
        <v>29</v>
      </c>
      <c r="I99" s="3" t="s">
        <v>115</v>
      </c>
      <c r="J99" s="3"/>
      <c r="K99" s="5" t="s">
        <v>268</v>
      </c>
      <c r="L99" s="4" t="str">
        <f t="shared" si="1"/>
        <v>A-02-02-02-008-003-01-4-</v>
      </c>
      <c r="M99" s="4"/>
      <c r="N99" s="7"/>
      <c r="O99" s="19" t="s">
        <v>267</v>
      </c>
      <c r="P99" s="17">
        <v>0</v>
      </c>
      <c r="Q99" s="7"/>
      <c r="R99" s="28" t="s">
        <v>110</v>
      </c>
      <c r="S99" s="28"/>
    </row>
    <row r="100" spans="2:19" ht="29.25" customHeight="1" x14ac:dyDescent="0.25">
      <c r="B100" s="3" t="s">
        <v>28</v>
      </c>
      <c r="C100" s="3" t="s">
        <v>65</v>
      </c>
      <c r="D100" s="3" t="s">
        <v>65</v>
      </c>
      <c r="E100" s="3" t="s">
        <v>65</v>
      </c>
      <c r="F100" s="3" t="s">
        <v>51</v>
      </c>
      <c r="G100" s="3" t="s">
        <v>36</v>
      </c>
      <c r="H100" s="3" t="s">
        <v>29</v>
      </c>
      <c r="I100" s="3" t="s">
        <v>269</v>
      </c>
      <c r="J100" s="3"/>
      <c r="K100" s="5" t="s">
        <v>270</v>
      </c>
      <c r="L100" s="4" t="str">
        <f t="shared" si="1"/>
        <v>A-02-02-02-008-003-01-6-</v>
      </c>
      <c r="M100" s="4"/>
      <c r="N100" s="7"/>
      <c r="O100" s="19" t="s">
        <v>267</v>
      </c>
      <c r="P100" s="17">
        <v>0</v>
      </c>
      <c r="Q100" s="7"/>
      <c r="R100" s="28" t="s">
        <v>110</v>
      </c>
      <c r="S100" s="28"/>
    </row>
    <row r="101" spans="2:19" ht="29.25" customHeight="1" x14ac:dyDescent="0.25">
      <c r="B101" s="3" t="s">
        <v>28</v>
      </c>
      <c r="C101" s="3" t="s">
        <v>65</v>
      </c>
      <c r="D101" s="3" t="s">
        <v>65</v>
      </c>
      <c r="E101" s="3" t="s">
        <v>65</v>
      </c>
      <c r="F101" s="3" t="s">
        <v>51</v>
      </c>
      <c r="G101" s="3" t="s">
        <v>36</v>
      </c>
      <c r="H101" s="3" t="s">
        <v>29</v>
      </c>
      <c r="I101" s="3" t="s">
        <v>196</v>
      </c>
      <c r="J101" s="3"/>
      <c r="K101" s="5" t="s">
        <v>271</v>
      </c>
      <c r="L101" s="4" t="str">
        <f t="shared" si="1"/>
        <v>A-02-02-02-008-003-01-9-</v>
      </c>
      <c r="M101" s="4"/>
      <c r="N101" s="7"/>
      <c r="O101" s="19" t="s">
        <v>272</v>
      </c>
      <c r="P101" s="17">
        <v>0</v>
      </c>
      <c r="Q101" s="7"/>
      <c r="R101" s="28" t="s">
        <v>110</v>
      </c>
      <c r="S101" s="28"/>
    </row>
    <row r="102" spans="2:19" ht="29.25" customHeight="1" x14ac:dyDescent="0.25">
      <c r="B102" s="3" t="s">
        <v>28</v>
      </c>
      <c r="C102" s="3" t="s">
        <v>65</v>
      </c>
      <c r="D102" s="3" t="s">
        <v>65</v>
      </c>
      <c r="E102" s="3" t="s">
        <v>65</v>
      </c>
      <c r="F102" s="3" t="s">
        <v>51</v>
      </c>
      <c r="G102" s="3" t="s">
        <v>36</v>
      </c>
      <c r="H102" s="3" t="s">
        <v>85</v>
      </c>
      <c r="I102" s="3"/>
      <c r="J102" s="3"/>
      <c r="K102" s="5" t="s">
        <v>273</v>
      </c>
      <c r="L102" s="4" t="str">
        <f t="shared" si="1"/>
        <v>A-02-02-02-008-003-03--</v>
      </c>
      <c r="M102" s="4"/>
      <c r="N102" s="7"/>
      <c r="O102" s="19" t="s">
        <v>274</v>
      </c>
      <c r="P102" s="17">
        <v>0</v>
      </c>
      <c r="Q102" s="7"/>
      <c r="R102" s="28" t="s">
        <v>110</v>
      </c>
      <c r="S102" s="28"/>
    </row>
    <row r="103" spans="2:19" ht="29.25" customHeight="1" x14ac:dyDescent="0.25">
      <c r="B103" s="3" t="s">
        <v>28</v>
      </c>
      <c r="C103" s="3" t="s">
        <v>65</v>
      </c>
      <c r="D103" s="3" t="s">
        <v>65</v>
      </c>
      <c r="E103" s="3" t="s">
        <v>65</v>
      </c>
      <c r="F103" s="3" t="s">
        <v>51</v>
      </c>
      <c r="G103" s="3" t="s">
        <v>36</v>
      </c>
      <c r="H103" s="3" t="s">
        <v>108</v>
      </c>
      <c r="I103" s="3" t="s">
        <v>143</v>
      </c>
      <c r="J103" s="3"/>
      <c r="K103" s="5" t="s">
        <v>275</v>
      </c>
      <c r="L103" s="4" t="str">
        <f t="shared" si="1"/>
        <v>A-02-02-02-008-003-04-1-</v>
      </c>
      <c r="M103" s="4"/>
      <c r="N103" s="7"/>
      <c r="O103" s="19" t="s">
        <v>276</v>
      </c>
      <c r="P103" s="17">
        <v>0</v>
      </c>
      <c r="Q103" s="7"/>
      <c r="R103" s="28" t="s">
        <v>110</v>
      </c>
      <c r="S103" s="28"/>
    </row>
    <row r="104" spans="2:19" ht="29.25" customHeight="1" x14ac:dyDescent="0.25">
      <c r="B104" s="3" t="s">
        <v>28</v>
      </c>
      <c r="C104" s="3" t="s">
        <v>65</v>
      </c>
      <c r="D104" s="3" t="s">
        <v>65</v>
      </c>
      <c r="E104" s="3" t="s">
        <v>65</v>
      </c>
      <c r="F104" s="3" t="s">
        <v>51</v>
      </c>
      <c r="G104" s="3" t="s">
        <v>36</v>
      </c>
      <c r="H104" s="3" t="s">
        <v>108</v>
      </c>
      <c r="I104" s="3" t="s">
        <v>111</v>
      </c>
      <c r="J104" s="3"/>
      <c r="K104" s="5" t="s">
        <v>277</v>
      </c>
      <c r="L104" s="4" t="str">
        <f t="shared" si="1"/>
        <v>A-02-02-02-008-003-04-2-</v>
      </c>
      <c r="M104" s="4"/>
      <c r="N104" s="7"/>
      <c r="O104" s="19" t="s">
        <v>278</v>
      </c>
      <c r="P104" s="17">
        <v>0</v>
      </c>
      <c r="Q104" s="7"/>
      <c r="R104" s="28" t="s">
        <v>110</v>
      </c>
      <c r="S104" s="28"/>
    </row>
    <row r="105" spans="2:19" ht="29.25" customHeight="1" x14ac:dyDescent="0.25">
      <c r="B105" s="3" t="s">
        <v>28</v>
      </c>
      <c r="C105" s="3" t="s">
        <v>65</v>
      </c>
      <c r="D105" s="3" t="s">
        <v>65</v>
      </c>
      <c r="E105" s="3" t="s">
        <v>65</v>
      </c>
      <c r="F105" s="3" t="s">
        <v>51</v>
      </c>
      <c r="G105" s="3" t="s">
        <v>36</v>
      </c>
      <c r="H105" s="3" t="s">
        <v>121</v>
      </c>
      <c r="I105" s="3"/>
      <c r="J105" s="3"/>
      <c r="K105" s="5" t="s">
        <v>279</v>
      </c>
      <c r="L105" s="4" t="str">
        <f t="shared" si="1"/>
        <v>A-02-02-02-008-003-05--</v>
      </c>
      <c r="M105" s="4"/>
      <c r="N105" s="7"/>
      <c r="O105" s="19" t="s">
        <v>280</v>
      </c>
      <c r="P105" s="17">
        <v>0</v>
      </c>
      <c r="Q105" s="7"/>
      <c r="R105" s="28" t="s">
        <v>110</v>
      </c>
      <c r="S105" s="28"/>
    </row>
    <row r="106" spans="2:19" ht="29.25" customHeight="1" x14ac:dyDescent="0.25">
      <c r="B106" s="3" t="s">
        <v>28</v>
      </c>
      <c r="C106" s="3" t="s">
        <v>65</v>
      </c>
      <c r="D106" s="3" t="s">
        <v>65</v>
      </c>
      <c r="E106" s="3" t="s">
        <v>65</v>
      </c>
      <c r="F106" s="3" t="s">
        <v>51</v>
      </c>
      <c r="G106" s="3" t="s">
        <v>36</v>
      </c>
      <c r="H106" s="3" t="s">
        <v>198</v>
      </c>
      <c r="I106" s="3"/>
      <c r="J106" s="3"/>
      <c r="K106" s="5" t="s">
        <v>281</v>
      </c>
      <c r="L106" s="4" t="str">
        <f t="shared" si="1"/>
        <v>A-02-02-02-008-003-06--</v>
      </c>
      <c r="M106" s="4"/>
      <c r="N106" s="7"/>
      <c r="O106" s="19" t="s">
        <v>282</v>
      </c>
      <c r="P106" s="17">
        <v>0</v>
      </c>
      <c r="Q106" s="7"/>
      <c r="R106" s="28" t="s">
        <v>283</v>
      </c>
      <c r="S106" s="28"/>
    </row>
    <row r="107" spans="2:19" ht="29.25" customHeight="1" x14ac:dyDescent="0.25">
      <c r="B107" s="3" t="s">
        <v>28</v>
      </c>
      <c r="C107" s="3" t="s">
        <v>65</v>
      </c>
      <c r="D107" s="3" t="s">
        <v>65</v>
      </c>
      <c r="E107" s="3" t="s">
        <v>65</v>
      </c>
      <c r="F107" s="3" t="s">
        <v>51</v>
      </c>
      <c r="G107" s="3" t="s">
        <v>36</v>
      </c>
      <c r="H107" s="3" t="s">
        <v>125</v>
      </c>
      <c r="I107" s="3"/>
      <c r="J107" s="3"/>
      <c r="K107" s="5" t="s">
        <v>284</v>
      </c>
      <c r="L107" s="4" t="str">
        <f t="shared" si="1"/>
        <v>A-02-02-02-008-003-09--</v>
      </c>
      <c r="M107" s="4"/>
      <c r="N107" s="7"/>
      <c r="O107" s="19" t="s">
        <v>272</v>
      </c>
      <c r="P107" s="17">
        <v>0</v>
      </c>
      <c r="Q107" s="7"/>
      <c r="R107" s="28" t="s">
        <v>110</v>
      </c>
      <c r="S107" s="28"/>
    </row>
    <row r="108" spans="2:19" ht="29.25" customHeight="1" x14ac:dyDescent="0.25">
      <c r="B108" s="3" t="s">
        <v>28</v>
      </c>
      <c r="C108" s="3" t="s">
        <v>65</v>
      </c>
      <c r="D108" s="3" t="s">
        <v>65</v>
      </c>
      <c r="E108" s="3" t="s">
        <v>65</v>
      </c>
      <c r="F108" s="3" t="s">
        <v>51</v>
      </c>
      <c r="G108" s="3" t="s">
        <v>39</v>
      </c>
      <c r="H108" s="3" t="s">
        <v>29</v>
      </c>
      <c r="I108" s="3"/>
      <c r="J108" s="3"/>
      <c r="K108" s="5" t="s">
        <v>285</v>
      </c>
      <c r="L108" s="4" t="str">
        <f t="shared" si="1"/>
        <v>A-02-02-02-008-004-01--</v>
      </c>
      <c r="M108" s="4"/>
      <c r="N108" s="7"/>
      <c r="O108" s="19" t="s">
        <v>286</v>
      </c>
      <c r="P108" s="17">
        <v>0</v>
      </c>
      <c r="Q108" s="7"/>
      <c r="R108" s="28" t="s">
        <v>287</v>
      </c>
      <c r="S108" s="28" t="s">
        <v>288</v>
      </c>
    </row>
    <row r="109" spans="2:19" ht="38.25" x14ac:dyDescent="0.25">
      <c r="B109" s="3" t="s">
        <v>28</v>
      </c>
      <c r="C109" s="3" t="s">
        <v>65</v>
      </c>
      <c r="D109" s="3" t="s">
        <v>65</v>
      </c>
      <c r="E109" s="3" t="s">
        <v>65</v>
      </c>
      <c r="F109" s="3" t="s">
        <v>51</v>
      </c>
      <c r="G109" s="3" t="s">
        <v>39</v>
      </c>
      <c r="H109" s="3" t="s">
        <v>65</v>
      </c>
      <c r="I109" s="3"/>
      <c r="J109" s="3"/>
      <c r="K109" s="5" t="s">
        <v>289</v>
      </c>
      <c r="L109" s="4" t="str">
        <f t="shared" si="1"/>
        <v>A-02-02-02-008-004-02--</v>
      </c>
      <c r="M109" s="4"/>
      <c r="N109" s="7"/>
      <c r="O109" s="19" t="s">
        <v>290</v>
      </c>
      <c r="P109" s="17">
        <v>0</v>
      </c>
      <c r="Q109" s="7"/>
      <c r="R109" s="28" t="s">
        <v>291</v>
      </c>
      <c r="S109" s="28"/>
    </row>
    <row r="110" spans="2:19" ht="38.25" x14ac:dyDescent="0.25">
      <c r="B110" s="3" t="s">
        <v>28</v>
      </c>
      <c r="C110" s="3" t="s">
        <v>65</v>
      </c>
      <c r="D110" s="3" t="s">
        <v>65</v>
      </c>
      <c r="E110" s="3" t="s">
        <v>65</v>
      </c>
      <c r="F110" s="3" t="s">
        <v>51</v>
      </c>
      <c r="G110" s="3" t="s">
        <v>39</v>
      </c>
      <c r="H110" s="3" t="s">
        <v>85</v>
      </c>
      <c r="I110" s="3"/>
      <c r="J110" s="3"/>
      <c r="K110" s="5" t="s">
        <v>292</v>
      </c>
      <c r="L110" s="4" t="str">
        <f t="shared" si="1"/>
        <v>A-02-02-02-008-004-03--</v>
      </c>
      <c r="M110" s="4"/>
      <c r="N110" s="7"/>
      <c r="O110" s="19" t="s">
        <v>293</v>
      </c>
      <c r="P110" s="17">
        <v>0</v>
      </c>
      <c r="Q110" s="7"/>
      <c r="R110" s="28" t="s">
        <v>291</v>
      </c>
      <c r="S110" s="28" t="s">
        <v>294</v>
      </c>
    </row>
    <row r="111" spans="2:19" ht="38.25" x14ac:dyDescent="0.25">
      <c r="B111" s="3" t="s">
        <v>28</v>
      </c>
      <c r="C111" s="3" t="s">
        <v>65</v>
      </c>
      <c r="D111" s="3" t="s">
        <v>65</v>
      </c>
      <c r="E111" s="3" t="s">
        <v>65</v>
      </c>
      <c r="F111" s="3" t="s">
        <v>51</v>
      </c>
      <c r="G111" s="3" t="s">
        <v>39</v>
      </c>
      <c r="H111" s="3" t="s">
        <v>198</v>
      </c>
      <c r="I111" s="3"/>
      <c r="J111" s="3"/>
      <c r="K111" s="5" t="s">
        <v>295</v>
      </c>
      <c r="L111" s="4" t="str">
        <f t="shared" si="1"/>
        <v>A-02-02-02-008-004-06--</v>
      </c>
      <c r="M111" s="4"/>
      <c r="N111" s="7"/>
      <c r="O111" s="19" t="s">
        <v>296</v>
      </c>
      <c r="P111" s="17">
        <v>0</v>
      </c>
      <c r="Q111" s="7"/>
      <c r="R111" s="28" t="s">
        <v>291</v>
      </c>
      <c r="S111" s="28"/>
    </row>
    <row r="112" spans="2:19" ht="38.25" x14ac:dyDescent="0.25">
      <c r="B112" s="3" t="s">
        <v>28</v>
      </c>
      <c r="C112" s="3" t="s">
        <v>65</v>
      </c>
      <c r="D112" s="3" t="s">
        <v>65</v>
      </c>
      <c r="E112" s="3" t="s">
        <v>65</v>
      </c>
      <c r="F112" s="3" t="s">
        <v>51</v>
      </c>
      <c r="G112" s="3" t="s">
        <v>42</v>
      </c>
      <c r="H112" s="3" t="s">
        <v>29</v>
      </c>
      <c r="I112" s="3"/>
      <c r="J112" s="3"/>
      <c r="K112" s="5" t="s">
        <v>297</v>
      </c>
      <c r="L112" s="4" t="str">
        <f t="shared" si="1"/>
        <v>A-02-02-02-008-005-01--</v>
      </c>
      <c r="M112" s="4"/>
      <c r="N112" s="7"/>
      <c r="O112" s="19" t="s">
        <v>298</v>
      </c>
      <c r="P112" s="17">
        <v>0</v>
      </c>
      <c r="Q112" s="7"/>
      <c r="R112" s="28" t="s">
        <v>110</v>
      </c>
      <c r="S112" s="28"/>
    </row>
    <row r="113" spans="2:20" ht="38.25" x14ac:dyDescent="0.25">
      <c r="B113" s="3" t="s">
        <v>28</v>
      </c>
      <c r="C113" s="3" t="s">
        <v>65</v>
      </c>
      <c r="D113" s="3" t="s">
        <v>65</v>
      </c>
      <c r="E113" s="3" t="s">
        <v>65</v>
      </c>
      <c r="F113" s="3" t="s">
        <v>51</v>
      </c>
      <c r="G113" s="3" t="s">
        <v>42</v>
      </c>
      <c r="H113" s="3" t="s">
        <v>65</v>
      </c>
      <c r="I113" s="3"/>
      <c r="J113" s="3"/>
      <c r="K113" s="5" t="s">
        <v>299</v>
      </c>
      <c r="L113" s="4" t="str">
        <f t="shared" si="1"/>
        <v>A-02-02-02-008-005-02--</v>
      </c>
      <c r="M113" s="4"/>
      <c r="N113" s="7"/>
      <c r="O113" s="19" t="s">
        <v>300</v>
      </c>
      <c r="P113" s="17">
        <v>0</v>
      </c>
      <c r="Q113" s="7"/>
      <c r="R113" s="28" t="s">
        <v>301</v>
      </c>
      <c r="S113" s="28"/>
    </row>
    <row r="114" spans="2:20" ht="38.25" x14ac:dyDescent="0.25">
      <c r="B114" s="3" t="s">
        <v>28</v>
      </c>
      <c r="C114" s="3" t="s">
        <v>65</v>
      </c>
      <c r="D114" s="3" t="s">
        <v>65</v>
      </c>
      <c r="E114" s="3" t="s">
        <v>65</v>
      </c>
      <c r="F114" s="3" t="s">
        <v>51</v>
      </c>
      <c r="G114" s="3" t="s">
        <v>42</v>
      </c>
      <c r="H114" s="3" t="s">
        <v>85</v>
      </c>
      <c r="I114" s="3"/>
      <c r="J114" s="3"/>
      <c r="K114" s="5" t="s">
        <v>302</v>
      </c>
      <c r="L114" s="4" t="str">
        <f t="shared" si="1"/>
        <v>A-02-02-02-008-005-03--</v>
      </c>
      <c r="M114" s="4"/>
      <c r="N114" s="7"/>
      <c r="O114" s="19" t="s">
        <v>303</v>
      </c>
      <c r="P114" s="17">
        <v>0</v>
      </c>
      <c r="Q114" s="7"/>
      <c r="R114" s="28" t="s">
        <v>304</v>
      </c>
      <c r="S114" s="28"/>
    </row>
    <row r="115" spans="2:20" ht="38.25" x14ac:dyDescent="0.25">
      <c r="B115" s="3" t="s">
        <v>28</v>
      </c>
      <c r="C115" s="3" t="s">
        <v>65</v>
      </c>
      <c r="D115" s="3" t="s">
        <v>65</v>
      </c>
      <c r="E115" s="3" t="s">
        <v>65</v>
      </c>
      <c r="F115" s="3" t="s">
        <v>51</v>
      </c>
      <c r="G115" s="3" t="s">
        <v>42</v>
      </c>
      <c r="H115" s="3" t="s">
        <v>121</v>
      </c>
      <c r="I115" s="3"/>
      <c r="J115" s="3"/>
      <c r="K115" s="5" t="s">
        <v>305</v>
      </c>
      <c r="L115" s="4" t="str">
        <f t="shared" si="1"/>
        <v>A-02-02-02-008-005-05--</v>
      </c>
      <c r="M115" s="4"/>
      <c r="N115" s="7"/>
      <c r="O115" s="19" t="s">
        <v>306</v>
      </c>
      <c r="P115" s="17">
        <v>0</v>
      </c>
      <c r="Q115" s="7"/>
      <c r="R115" s="28" t="s">
        <v>307</v>
      </c>
      <c r="S115" s="28" t="s">
        <v>308</v>
      </c>
    </row>
    <row r="116" spans="2:20" ht="38.25" x14ac:dyDescent="0.25">
      <c r="B116" s="3" t="s">
        <v>28</v>
      </c>
      <c r="C116" s="3" t="s">
        <v>65</v>
      </c>
      <c r="D116" s="3" t="s">
        <v>65</v>
      </c>
      <c r="E116" s="3" t="s">
        <v>65</v>
      </c>
      <c r="F116" s="3" t="s">
        <v>51</v>
      </c>
      <c r="G116" s="3" t="s">
        <v>42</v>
      </c>
      <c r="H116" s="3" t="s">
        <v>125</v>
      </c>
      <c r="I116" s="3" t="s">
        <v>147</v>
      </c>
      <c r="J116" s="3"/>
      <c r="K116" s="5" t="s">
        <v>309</v>
      </c>
      <c r="L116" s="4" t="str">
        <f t="shared" si="1"/>
        <v>A-02-02-02-008-005-09-3-</v>
      </c>
      <c r="M116" s="4"/>
      <c r="N116" s="7"/>
      <c r="O116" s="19" t="s">
        <v>310</v>
      </c>
      <c r="P116" s="17">
        <v>0</v>
      </c>
      <c r="Q116" s="7"/>
      <c r="R116" s="28" t="s">
        <v>110</v>
      </c>
      <c r="S116" s="28"/>
    </row>
    <row r="117" spans="2:20" ht="38.25" x14ac:dyDescent="0.25">
      <c r="B117" s="3" t="s">
        <v>28</v>
      </c>
      <c r="C117" s="3" t="s">
        <v>65</v>
      </c>
      <c r="D117" s="3" t="s">
        <v>65</v>
      </c>
      <c r="E117" s="3" t="s">
        <v>65</v>
      </c>
      <c r="F117" s="3" t="s">
        <v>51</v>
      </c>
      <c r="G117" s="3" t="s">
        <v>42</v>
      </c>
      <c r="H117" s="3" t="s">
        <v>125</v>
      </c>
      <c r="I117" s="3" t="s">
        <v>115</v>
      </c>
      <c r="J117" s="3"/>
      <c r="K117" s="5" t="s">
        <v>311</v>
      </c>
      <c r="L117" s="4" t="str">
        <f t="shared" si="1"/>
        <v>A-02-02-02-008-005-09-4-</v>
      </c>
      <c r="M117" s="4"/>
      <c r="N117" s="7"/>
      <c r="O117" s="19" t="s">
        <v>272</v>
      </c>
      <c r="P117" s="17">
        <v>0</v>
      </c>
      <c r="Q117" s="7"/>
      <c r="R117" s="28" t="s">
        <v>110</v>
      </c>
      <c r="S117" s="28"/>
    </row>
    <row r="118" spans="2:20" ht="38.25" x14ac:dyDescent="0.25">
      <c r="B118" s="3" t="s">
        <v>28</v>
      </c>
      <c r="C118" s="3" t="s">
        <v>65</v>
      </c>
      <c r="D118" s="3" t="s">
        <v>65</v>
      </c>
      <c r="E118" s="3" t="s">
        <v>65</v>
      </c>
      <c r="F118" s="3" t="s">
        <v>51</v>
      </c>
      <c r="G118" s="3" t="s">
        <v>42</v>
      </c>
      <c r="H118" s="3" t="s">
        <v>125</v>
      </c>
      <c r="I118" s="3" t="s">
        <v>194</v>
      </c>
      <c r="J118" s="3"/>
      <c r="K118" s="5" t="s">
        <v>312</v>
      </c>
      <c r="L118" s="4" t="str">
        <f t="shared" si="1"/>
        <v>A-02-02-02-008-005-09-5-</v>
      </c>
      <c r="M118" s="4"/>
      <c r="N118" s="7"/>
      <c r="O118" s="19" t="s">
        <v>272</v>
      </c>
      <c r="P118" s="17">
        <v>0</v>
      </c>
      <c r="Q118" s="7"/>
      <c r="R118" s="28" t="s">
        <v>110</v>
      </c>
      <c r="S118" s="28"/>
    </row>
    <row r="119" spans="2:20" ht="38.25" x14ac:dyDescent="0.25">
      <c r="B119" s="3" t="s">
        <v>28</v>
      </c>
      <c r="C119" s="3" t="s">
        <v>65</v>
      </c>
      <c r="D119" s="3" t="s">
        <v>65</v>
      </c>
      <c r="E119" s="3" t="s">
        <v>65</v>
      </c>
      <c r="F119" s="3" t="s">
        <v>51</v>
      </c>
      <c r="G119" s="3" t="s">
        <v>42</v>
      </c>
      <c r="H119" s="3" t="s">
        <v>125</v>
      </c>
      <c r="I119" s="3" t="s">
        <v>269</v>
      </c>
      <c r="J119" s="3"/>
      <c r="K119" s="5" t="s">
        <v>313</v>
      </c>
      <c r="L119" s="4" t="str">
        <f t="shared" si="1"/>
        <v>A-02-02-02-008-005-09-6-</v>
      </c>
      <c r="M119" s="4"/>
      <c r="N119" s="7"/>
      <c r="O119" s="19" t="s">
        <v>314</v>
      </c>
      <c r="P119" s="17">
        <v>0</v>
      </c>
      <c r="Q119" s="7"/>
      <c r="R119" s="28" t="s">
        <v>110</v>
      </c>
      <c r="S119" s="28"/>
    </row>
    <row r="120" spans="2:20" ht="38.25" x14ac:dyDescent="0.25">
      <c r="B120" s="3" t="s">
        <v>28</v>
      </c>
      <c r="C120" s="3" t="s">
        <v>65</v>
      </c>
      <c r="D120" s="3" t="s">
        <v>65</v>
      </c>
      <c r="E120" s="3" t="s">
        <v>65</v>
      </c>
      <c r="F120" s="3" t="s">
        <v>51</v>
      </c>
      <c r="G120" s="3" t="s">
        <v>42</v>
      </c>
      <c r="H120" s="3" t="s">
        <v>125</v>
      </c>
      <c r="I120" s="3" t="s">
        <v>196</v>
      </c>
      <c r="J120" s="3"/>
      <c r="K120" s="5" t="s">
        <v>315</v>
      </c>
      <c r="L120" s="4" t="str">
        <f t="shared" si="1"/>
        <v>A-02-02-02-008-005-09-9-</v>
      </c>
      <c r="M120" s="4"/>
      <c r="N120" s="7"/>
      <c r="O120" s="19" t="s">
        <v>272</v>
      </c>
      <c r="P120" s="17">
        <v>0</v>
      </c>
      <c r="Q120" s="7"/>
      <c r="R120" s="28" t="s">
        <v>110</v>
      </c>
      <c r="S120" s="28"/>
    </row>
    <row r="121" spans="2:20" ht="38.25" x14ac:dyDescent="0.25">
      <c r="B121" s="3" t="s">
        <v>28</v>
      </c>
      <c r="C121" s="3" t="s">
        <v>65</v>
      </c>
      <c r="D121" s="3" t="s">
        <v>65</v>
      </c>
      <c r="E121" s="3" t="s">
        <v>65</v>
      </c>
      <c r="F121" s="3" t="s">
        <v>51</v>
      </c>
      <c r="G121" s="3" t="s">
        <v>48</v>
      </c>
      <c r="H121" s="3" t="s">
        <v>29</v>
      </c>
      <c r="I121" s="3" t="s">
        <v>111</v>
      </c>
      <c r="J121" s="3"/>
      <c r="K121" s="5" t="s">
        <v>316</v>
      </c>
      <c r="L121" s="4" t="str">
        <f t="shared" si="1"/>
        <v>A-02-02-02-008-007-01-2-</v>
      </c>
      <c r="M121" s="4"/>
      <c r="N121" s="7"/>
      <c r="O121" s="19" t="s">
        <v>317</v>
      </c>
      <c r="P121" s="17">
        <v>0</v>
      </c>
      <c r="Q121" s="7"/>
      <c r="R121" s="28" t="s">
        <v>318</v>
      </c>
      <c r="S121" s="28"/>
    </row>
    <row r="122" spans="2:20" ht="38.25" x14ac:dyDescent="0.25">
      <c r="B122" s="3" t="s">
        <v>28</v>
      </c>
      <c r="C122" s="3" t="s">
        <v>65</v>
      </c>
      <c r="D122" s="3" t="s">
        <v>65</v>
      </c>
      <c r="E122" s="3" t="s">
        <v>65</v>
      </c>
      <c r="F122" s="3" t="s">
        <v>51</v>
      </c>
      <c r="G122" s="3" t="s">
        <v>48</v>
      </c>
      <c r="H122" s="3" t="s">
        <v>29</v>
      </c>
      <c r="I122" s="3" t="s">
        <v>147</v>
      </c>
      <c r="J122" s="3"/>
      <c r="K122" s="5" t="s">
        <v>319</v>
      </c>
      <c r="L122" s="4" t="str">
        <f t="shared" si="1"/>
        <v>A-02-02-02-008-007-01-3-</v>
      </c>
      <c r="M122" s="4"/>
      <c r="N122" s="7"/>
      <c r="O122" s="19" t="s">
        <v>320</v>
      </c>
      <c r="P122" s="17">
        <v>0</v>
      </c>
      <c r="Q122" s="7"/>
      <c r="R122" s="28" t="s">
        <v>321</v>
      </c>
      <c r="S122" s="28" t="s">
        <v>322</v>
      </c>
    </row>
    <row r="123" spans="2:20" ht="38.25" x14ac:dyDescent="0.25">
      <c r="B123" s="3" t="s">
        <v>28</v>
      </c>
      <c r="C123" s="3" t="s">
        <v>65</v>
      </c>
      <c r="D123" s="3" t="s">
        <v>65</v>
      </c>
      <c r="E123" s="3" t="s">
        <v>65</v>
      </c>
      <c r="F123" s="3" t="s">
        <v>51</v>
      </c>
      <c r="G123" s="3" t="s">
        <v>48</v>
      </c>
      <c r="H123" s="3" t="s">
        <v>29</v>
      </c>
      <c r="I123" s="3" t="s">
        <v>115</v>
      </c>
      <c r="J123" s="3"/>
      <c r="K123" s="5" t="s">
        <v>323</v>
      </c>
      <c r="L123" s="4" t="str">
        <f t="shared" si="1"/>
        <v>A-02-02-02-008-007-01-4-</v>
      </c>
      <c r="M123" s="4"/>
      <c r="N123" s="7"/>
      <c r="O123" s="19" t="s">
        <v>324</v>
      </c>
      <c r="P123" s="17">
        <v>0</v>
      </c>
      <c r="Q123" s="7"/>
      <c r="R123" s="28" t="s">
        <v>325</v>
      </c>
      <c r="S123" s="28"/>
    </row>
    <row r="124" spans="2:20" ht="38.25" x14ac:dyDescent="0.25">
      <c r="B124" s="3" t="s">
        <v>28</v>
      </c>
      <c r="C124" s="3" t="s">
        <v>65</v>
      </c>
      <c r="D124" s="3" t="s">
        <v>65</v>
      </c>
      <c r="E124" s="3" t="s">
        <v>65</v>
      </c>
      <c r="F124" s="3" t="s">
        <v>51</v>
      </c>
      <c r="G124" s="3" t="s">
        <v>48</v>
      </c>
      <c r="H124" s="3" t="s">
        <v>29</v>
      </c>
      <c r="I124" s="3" t="s">
        <v>194</v>
      </c>
      <c r="J124" s="3"/>
      <c r="K124" s="5" t="s">
        <v>326</v>
      </c>
      <c r="L124" s="4" t="str">
        <f t="shared" si="1"/>
        <v>A-02-02-02-008-007-01-5-</v>
      </c>
      <c r="M124" s="4"/>
      <c r="N124" s="7"/>
      <c r="O124" s="19" t="s">
        <v>317</v>
      </c>
      <c r="P124" s="17">
        <v>0</v>
      </c>
      <c r="Q124" s="7"/>
      <c r="R124" s="28" t="s">
        <v>327</v>
      </c>
      <c r="S124" s="28" t="s">
        <v>318</v>
      </c>
    </row>
    <row r="125" spans="2:20" ht="38.25" x14ac:dyDescent="0.25">
      <c r="B125" s="3" t="s">
        <v>28</v>
      </c>
      <c r="C125" s="3" t="s">
        <v>65</v>
      </c>
      <c r="D125" s="3" t="s">
        <v>65</v>
      </c>
      <c r="E125" s="3" t="s">
        <v>65</v>
      </c>
      <c r="F125" s="3" t="s">
        <v>51</v>
      </c>
      <c r="G125" s="3" t="s">
        <v>48</v>
      </c>
      <c r="H125" s="3" t="s">
        <v>65</v>
      </c>
      <c r="I125" s="3" t="s">
        <v>196</v>
      </c>
      <c r="J125" s="3"/>
      <c r="K125" s="5" t="s">
        <v>328</v>
      </c>
      <c r="L125" s="4" t="str">
        <f t="shared" si="1"/>
        <v>A-02-02-02-008-007-02-9-</v>
      </c>
      <c r="M125" s="4"/>
      <c r="N125" s="7"/>
      <c r="O125" s="19" t="s">
        <v>317</v>
      </c>
      <c r="P125" s="17">
        <v>0</v>
      </c>
      <c r="Q125" s="7"/>
      <c r="R125" s="28" t="s">
        <v>327</v>
      </c>
      <c r="S125" s="28" t="s">
        <v>318</v>
      </c>
      <c r="T125" s="28" t="s">
        <v>193</v>
      </c>
    </row>
    <row r="126" spans="2:20" ht="38.25" x14ac:dyDescent="0.25">
      <c r="B126" s="3" t="s">
        <v>28</v>
      </c>
      <c r="C126" s="3" t="s">
        <v>65</v>
      </c>
      <c r="D126" s="3" t="s">
        <v>65</v>
      </c>
      <c r="E126" s="3" t="s">
        <v>65</v>
      </c>
      <c r="F126" s="3" t="s">
        <v>51</v>
      </c>
      <c r="G126" s="3" t="s">
        <v>54</v>
      </c>
      <c r="H126" s="3" t="s">
        <v>29</v>
      </c>
      <c r="I126" s="3"/>
      <c r="J126" s="3"/>
      <c r="K126" s="5" t="s">
        <v>329</v>
      </c>
      <c r="L126" s="4" t="str">
        <f t="shared" si="1"/>
        <v>A-02-02-02-008-009-01--</v>
      </c>
      <c r="M126" s="4"/>
      <c r="N126" s="7"/>
      <c r="O126" s="19" t="s">
        <v>330</v>
      </c>
      <c r="P126" s="17">
        <v>0</v>
      </c>
      <c r="Q126" s="7"/>
      <c r="R126" s="28" t="s">
        <v>331</v>
      </c>
      <c r="S126" s="28" t="s">
        <v>283</v>
      </c>
    </row>
    <row r="127" spans="2:20" ht="38.25" x14ac:dyDescent="0.25">
      <c r="B127" s="3" t="s">
        <v>28</v>
      </c>
      <c r="C127" s="3" t="s">
        <v>65</v>
      </c>
      <c r="D127" s="3" t="s">
        <v>65</v>
      </c>
      <c r="E127" s="3" t="s">
        <v>65</v>
      </c>
      <c r="F127" s="3" t="s">
        <v>51</v>
      </c>
      <c r="G127" s="3" t="s">
        <v>54</v>
      </c>
      <c r="H127" s="3" t="s">
        <v>108</v>
      </c>
      <c r="I127" s="3"/>
      <c r="J127" s="3"/>
      <c r="K127" s="5" t="s">
        <v>332</v>
      </c>
      <c r="L127" s="4" t="str">
        <f t="shared" si="1"/>
        <v>A-02-02-02-008-009-04--</v>
      </c>
      <c r="M127" s="4"/>
      <c r="N127" s="7"/>
      <c r="O127" s="19" t="s">
        <v>333</v>
      </c>
      <c r="P127" s="17">
        <v>0</v>
      </c>
      <c r="Q127" s="7"/>
      <c r="R127" s="28" t="s">
        <v>149</v>
      </c>
      <c r="S127" s="28"/>
    </row>
    <row r="128" spans="2:20" ht="38.25" x14ac:dyDescent="0.25">
      <c r="B128" s="3" t="s">
        <v>28</v>
      </c>
      <c r="C128" s="3" t="s">
        <v>65</v>
      </c>
      <c r="D128" s="3" t="s">
        <v>65</v>
      </c>
      <c r="E128" s="3" t="s">
        <v>65</v>
      </c>
      <c r="F128" s="3" t="s">
        <v>54</v>
      </c>
      <c r="G128" s="3" t="s">
        <v>33</v>
      </c>
      <c r="H128" s="3" t="s">
        <v>125</v>
      </c>
      <c r="I128" s="3"/>
      <c r="J128" s="3"/>
      <c r="K128" s="5" t="s">
        <v>334</v>
      </c>
      <c r="L128" s="4" t="str">
        <f t="shared" si="1"/>
        <v>A-02-02-02-009-002-09--</v>
      </c>
      <c r="M128" s="4"/>
      <c r="N128" s="7"/>
      <c r="O128" s="19" t="s">
        <v>335</v>
      </c>
      <c r="P128" s="17">
        <v>0</v>
      </c>
      <c r="Q128" s="7"/>
      <c r="R128" s="28" t="s">
        <v>336</v>
      </c>
      <c r="S128" s="28"/>
    </row>
    <row r="129" spans="2:19" ht="38.25" x14ac:dyDescent="0.25">
      <c r="B129" s="3" t="s">
        <v>28</v>
      </c>
      <c r="C129" s="3" t="s">
        <v>65</v>
      </c>
      <c r="D129" s="3" t="s">
        <v>65</v>
      </c>
      <c r="E129" s="3" t="s">
        <v>65</v>
      </c>
      <c r="F129" s="3" t="s">
        <v>54</v>
      </c>
      <c r="G129" s="3" t="s">
        <v>36</v>
      </c>
      <c r="H129" s="3" t="s">
        <v>29</v>
      </c>
      <c r="I129" s="3"/>
      <c r="J129" s="3"/>
      <c r="K129" s="5" t="s">
        <v>337</v>
      </c>
      <c r="L129" s="4" t="str">
        <f t="shared" si="1"/>
        <v>A-02-02-02-009-003-01--</v>
      </c>
      <c r="M129" s="4"/>
      <c r="N129" s="7"/>
      <c r="O129" s="19" t="s">
        <v>338</v>
      </c>
      <c r="P129" s="17">
        <v>0</v>
      </c>
      <c r="Q129" s="7"/>
      <c r="R129" s="28" t="s">
        <v>336</v>
      </c>
      <c r="S129" s="28"/>
    </row>
    <row r="130" spans="2:19" ht="38.25" x14ac:dyDescent="0.25">
      <c r="B130" s="3" t="s">
        <v>28</v>
      </c>
      <c r="C130" s="3" t="s">
        <v>65</v>
      </c>
      <c r="D130" s="3" t="s">
        <v>65</v>
      </c>
      <c r="E130" s="3" t="s">
        <v>65</v>
      </c>
      <c r="F130" s="3" t="s">
        <v>54</v>
      </c>
      <c r="G130" s="3" t="s">
        <v>39</v>
      </c>
      <c r="H130" s="3" t="s">
        <v>29</v>
      </c>
      <c r="I130" s="3"/>
      <c r="J130" s="3"/>
      <c r="K130" s="5" t="s">
        <v>339</v>
      </c>
      <c r="L130" s="4" t="str">
        <f t="shared" si="1"/>
        <v>A-02-02-02-009-004-01--</v>
      </c>
      <c r="M130" s="4"/>
      <c r="N130" s="7"/>
      <c r="O130" s="19" t="s">
        <v>340</v>
      </c>
      <c r="P130" s="17">
        <v>0</v>
      </c>
      <c r="Q130" s="7"/>
      <c r="R130" s="28" t="s">
        <v>222</v>
      </c>
      <c r="S130" s="28"/>
    </row>
    <row r="131" spans="2:19" ht="38.25" x14ac:dyDescent="0.25">
      <c r="B131" s="3" t="s">
        <v>28</v>
      </c>
      <c r="C131" s="3" t="s">
        <v>65</v>
      </c>
      <c r="D131" s="3" t="s">
        <v>65</v>
      </c>
      <c r="E131" s="3" t="s">
        <v>65</v>
      </c>
      <c r="F131" s="3" t="s">
        <v>54</v>
      </c>
      <c r="G131" s="3" t="s">
        <v>39</v>
      </c>
      <c r="H131" s="3" t="s">
        <v>65</v>
      </c>
      <c r="I131" s="3"/>
      <c r="J131" s="3"/>
      <c r="K131" s="5" t="s">
        <v>341</v>
      </c>
      <c r="L131" s="4" t="str">
        <f t="shared" si="1"/>
        <v>A-02-02-02-009-004-02--</v>
      </c>
      <c r="M131" s="4"/>
      <c r="N131" s="7"/>
      <c r="O131" s="19" t="s">
        <v>342</v>
      </c>
      <c r="P131" s="17">
        <v>0</v>
      </c>
      <c r="Q131" s="7"/>
      <c r="R131" s="28" t="s">
        <v>222</v>
      </c>
      <c r="S131" s="28"/>
    </row>
    <row r="132" spans="2:19" ht="38.25" x14ac:dyDescent="0.25">
      <c r="B132" s="3" t="s">
        <v>28</v>
      </c>
      <c r="C132" s="3" t="s">
        <v>65</v>
      </c>
      <c r="D132" s="3" t="s">
        <v>65</v>
      </c>
      <c r="E132" s="3" t="s">
        <v>65</v>
      </c>
      <c r="F132" s="3" t="s">
        <v>54</v>
      </c>
      <c r="G132" s="3" t="s">
        <v>39</v>
      </c>
      <c r="H132" s="3" t="s">
        <v>125</v>
      </c>
      <c r="I132" s="3"/>
      <c r="J132" s="3"/>
      <c r="K132" s="5" t="s">
        <v>343</v>
      </c>
      <c r="L132" s="4" t="str">
        <f t="shared" ref="L132:L169" si="2">B132&amp;"-"&amp;C132&amp;"-"&amp;D132&amp;"-"&amp;E132&amp;"-"&amp;F132&amp;"-"&amp;G132&amp;"-"&amp;H132&amp;"-"&amp;I132&amp;"-"&amp;J132</f>
        <v>A-02-02-02-009-004-09--</v>
      </c>
      <c r="M132" s="4"/>
      <c r="N132" s="7"/>
      <c r="O132" s="19" t="s">
        <v>272</v>
      </c>
      <c r="P132" s="17">
        <v>0</v>
      </c>
      <c r="Q132" s="7"/>
      <c r="R132" s="28" t="s">
        <v>110</v>
      </c>
      <c r="S132" s="28"/>
    </row>
    <row r="133" spans="2:19" ht="38.25" x14ac:dyDescent="0.25">
      <c r="B133" s="3" t="s">
        <v>28</v>
      </c>
      <c r="C133" s="3" t="s">
        <v>65</v>
      </c>
      <c r="D133" s="3" t="s">
        <v>65</v>
      </c>
      <c r="E133" s="3" t="s">
        <v>65</v>
      </c>
      <c r="F133" s="3" t="s">
        <v>54</v>
      </c>
      <c r="G133" s="3" t="s">
        <v>42</v>
      </c>
      <c r="H133" s="3" t="s">
        <v>29</v>
      </c>
      <c r="I133" s="3"/>
      <c r="J133" s="3"/>
      <c r="K133" s="5" t="s">
        <v>344</v>
      </c>
      <c r="L133" s="4" t="str">
        <f t="shared" si="2"/>
        <v>A-02-02-02-009-005-01--</v>
      </c>
      <c r="M133" s="4"/>
      <c r="N133" s="7"/>
      <c r="O133" s="19" t="s">
        <v>272</v>
      </c>
      <c r="P133" s="17">
        <v>0</v>
      </c>
      <c r="Q133" s="7"/>
      <c r="R133" s="28" t="s">
        <v>110</v>
      </c>
      <c r="S133" s="28"/>
    </row>
    <row r="134" spans="2:19" ht="38.25" x14ac:dyDescent="0.25">
      <c r="B134" s="3" t="s">
        <v>28</v>
      </c>
      <c r="C134" s="3" t="s">
        <v>65</v>
      </c>
      <c r="D134" s="3" t="s">
        <v>65</v>
      </c>
      <c r="E134" s="3" t="s">
        <v>65</v>
      </c>
      <c r="F134" s="3" t="s">
        <v>54</v>
      </c>
      <c r="G134" s="3" t="s">
        <v>45</v>
      </c>
      <c r="H134" s="3" t="s">
        <v>29</v>
      </c>
      <c r="I134" s="3"/>
      <c r="J134" s="3"/>
      <c r="K134" s="5" t="s">
        <v>345</v>
      </c>
      <c r="L134" s="4" t="str">
        <f t="shared" si="2"/>
        <v>A-02-02-02-009-006-01--</v>
      </c>
      <c r="M134" s="4"/>
      <c r="N134" s="7"/>
      <c r="O134" s="19" t="s">
        <v>346</v>
      </c>
      <c r="P134" s="17">
        <v>0</v>
      </c>
      <c r="Q134" s="7"/>
      <c r="R134" s="28" t="s">
        <v>149</v>
      </c>
      <c r="S134" s="28"/>
    </row>
    <row r="135" spans="2:19" ht="38.25" x14ac:dyDescent="0.25">
      <c r="B135" s="3" t="s">
        <v>28</v>
      </c>
      <c r="C135" s="3" t="s">
        <v>65</v>
      </c>
      <c r="D135" s="3" t="s">
        <v>65</v>
      </c>
      <c r="E135" s="3" t="s">
        <v>65</v>
      </c>
      <c r="F135" s="3" t="s">
        <v>54</v>
      </c>
      <c r="G135" s="3" t="s">
        <v>48</v>
      </c>
      <c r="H135" s="3" t="s">
        <v>65</v>
      </c>
      <c r="I135" s="3"/>
      <c r="J135" s="3"/>
      <c r="K135" s="5" t="s">
        <v>347</v>
      </c>
      <c r="L135" s="4" t="str">
        <f t="shared" si="2"/>
        <v>A-02-02-02-009-007-02--</v>
      </c>
      <c r="M135" s="4"/>
      <c r="N135" s="7"/>
      <c r="O135" s="19" t="s">
        <v>348</v>
      </c>
      <c r="P135" s="17">
        <v>0</v>
      </c>
      <c r="Q135" s="7"/>
      <c r="R135" s="28" t="s">
        <v>349</v>
      </c>
      <c r="S135" s="28" t="s">
        <v>336</v>
      </c>
    </row>
    <row r="136" spans="2:19" ht="38.25" x14ac:dyDescent="0.25">
      <c r="B136" s="3" t="s">
        <v>28</v>
      </c>
      <c r="C136" s="3" t="s">
        <v>65</v>
      </c>
      <c r="D136" s="3" t="s">
        <v>65</v>
      </c>
      <c r="E136" s="3" t="s">
        <v>65</v>
      </c>
      <c r="F136" s="3" t="s">
        <v>54</v>
      </c>
      <c r="G136" s="3" t="s">
        <v>48</v>
      </c>
      <c r="H136" s="3" t="s">
        <v>85</v>
      </c>
      <c r="I136" s="3"/>
      <c r="J136" s="3"/>
      <c r="K136" s="5" t="s">
        <v>350</v>
      </c>
      <c r="L136" s="4" t="str">
        <f t="shared" si="2"/>
        <v>A-02-02-02-009-007-03--</v>
      </c>
      <c r="M136" s="4"/>
      <c r="N136" s="7"/>
      <c r="O136" s="19" t="s">
        <v>351</v>
      </c>
      <c r="P136" s="17">
        <v>0</v>
      </c>
      <c r="Q136" s="7"/>
      <c r="R136" s="28" t="s">
        <v>352</v>
      </c>
      <c r="S136" s="28"/>
    </row>
    <row r="137" spans="2:19" ht="38.25" x14ac:dyDescent="0.25">
      <c r="B137" s="3" t="s">
        <v>28</v>
      </c>
      <c r="C137" s="3" t="s">
        <v>65</v>
      </c>
      <c r="D137" s="3" t="s">
        <v>65</v>
      </c>
      <c r="E137" s="3" t="s">
        <v>65</v>
      </c>
      <c r="F137" s="3" t="s">
        <v>54</v>
      </c>
      <c r="G137" s="3" t="s">
        <v>48</v>
      </c>
      <c r="H137" s="3" t="s">
        <v>125</v>
      </c>
      <c r="I137" s="3"/>
      <c r="J137" s="3"/>
      <c r="K137" s="5" t="s">
        <v>353</v>
      </c>
      <c r="L137" s="4" t="str">
        <f t="shared" si="2"/>
        <v>A-02-02-02-009-007-09--</v>
      </c>
      <c r="M137" s="4"/>
      <c r="N137" s="7"/>
      <c r="O137" s="19" t="s">
        <v>354</v>
      </c>
      <c r="P137" s="17">
        <v>0</v>
      </c>
      <c r="Q137" s="7"/>
      <c r="R137" s="28" t="s">
        <v>336</v>
      </c>
      <c r="S137" s="28"/>
    </row>
    <row r="138" spans="2:19" ht="38.25" x14ac:dyDescent="0.25">
      <c r="B138" s="3" t="s">
        <v>28</v>
      </c>
      <c r="C138" s="3" t="s">
        <v>65</v>
      </c>
      <c r="D138" s="3" t="s">
        <v>65</v>
      </c>
      <c r="E138" s="3" t="s">
        <v>65</v>
      </c>
      <c r="F138" s="3" t="s">
        <v>54</v>
      </c>
      <c r="G138" s="3" t="s">
        <v>54</v>
      </c>
      <c r="H138" s="3"/>
      <c r="I138" s="3"/>
      <c r="J138" s="3"/>
      <c r="K138" s="5" t="s">
        <v>355</v>
      </c>
      <c r="L138" s="4" t="str">
        <f t="shared" si="2"/>
        <v>A-02-02-02-009-009---</v>
      </c>
      <c r="M138" s="4"/>
      <c r="N138" s="7"/>
      <c r="O138" s="19" t="s">
        <v>356</v>
      </c>
      <c r="P138" s="17">
        <v>0</v>
      </c>
      <c r="Q138" s="7"/>
      <c r="R138" s="28" t="s">
        <v>110</v>
      </c>
      <c r="S138" s="28"/>
    </row>
    <row r="139" spans="2:19" ht="38.25" x14ac:dyDescent="0.25">
      <c r="B139" s="3" t="s">
        <v>28</v>
      </c>
      <c r="C139" s="3" t="s">
        <v>65</v>
      </c>
      <c r="D139" s="3" t="s">
        <v>65</v>
      </c>
      <c r="E139" s="3" t="s">
        <v>65</v>
      </c>
      <c r="F139" s="3" t="s">
        <v>57</v>
      </c>
      <c r="G139" s="3"/>
      <c r="H139" s="3"/>
      <c r="I139" s="3"/>
      <c r="J139" s="3"/>
      <c r="K139" s="5" t="s">
        <v>357</v>
      </c>
      <c r="L139" s="4" t="str">
        <f t="shared" si="2"/>
        <v>A-02-02-02-010----</v>
      </c>
      <c r="M139" s="4"/>
      <c r="N139" s="7"/>
      <c r="O139" s="19" t="s">
        <v>358</v>
      </c>
      <c r="P139" s="17">
        <v>0</v>
      </c>
      <c r="Q139" s="7"/>
      <c r="R139" s="28" t="s">
        <v>63</v>
      </c>
      <c r="S139" s="28" t="s">
        <v>64</v>
      </c>
    </row>
    <row r="140" spans="2:19" ht="38.25" x14ac:dyDescent="0.25">
      <c r="B140" s="3" t="s">
        <v>28</v>
      </c>
      <c r="C140" s="3" t="s">
        <v>85</v>
      </c>
      <c r="D140" s="3" t="s">
        <v>85</v>
      </c>
      <c r="E140" s="3" t="s">
        <v>29</v>
      </c>
      <c r="F140" s="3" t="s">
        <v>359</v>
      </c>
      <c r="G140" s="3"/>
      <c r="H140" s="3"/>
      <c r="I140" s="3"/>
      <c r="J140" s="3"/>
      <c r="K140" s="5" t="s">
        <v>360</v>
      </c>
      <c r="L140" s="4" t="str">
        <f t="shared" si="2"/>
        <v>A-03-03-01-021----</v>
      </c>
      <c r="M140" s="4"/>
      <c r="N140" s="7"/>
      <c r="O140" s="19" t="s">
        <v>361</v>
      </c>
      <c r="P140" s="17">
        <v>0</v>
      </c>
      <c r="Q140" s="7"/>
      <c r="R140" s="28" t="s">
        <v>362</v>
      </c>
      <c r="S140" s="28"/>
    </row>
    <row r="141" spans="2:19" ht="38.25" x14ac:dyDescent="0.25">
      <c r="B141" s="3" t="s">
        <v>28</v>
      </c>
      <c r="C141" s="3" t="s">
        <v>85</v>
      </c>
      <c r="D141" s="3" t="s">
        <v>85</v>
      </c>
      <c r="E141" s="3" t="s">
        <v>29</v>
      </c>
      <c r="F141" s="3" t="s">
        <v>363</v>
      </c>
      <c r="G141" s="3"/>
      <c r="H141" s="3"/>
      <c r="I141" s="3"/>
      <c r="J141" s="3"/>
      <c r="K141" s="5" t="s">
        <v>364</v>
      </c>
      <c r="L141" s="4" t="str">
        <f t="shared" si="2"/>
        <v>A-03-03-01-034----</v>
      </c>
      <c r="M141" s="4"/>
      <c r="N141" s="7"/>
      <c r="O141" s="19" t="s">
        <v>365</v>
      </c>
      <c r="P141" s="17">
        <v>0</v>
      </c>
      <c r="Q141" s="7"/>
      <c r="R141" s="28" t="s">
        <v>366</v>
      </c>
      <c r="S141" s="28"/>
    </row>
    <row r="142" spans="2:19" ht="38.25" x14ac:dyDescent="0.25">
      <c r="B142" s="3" t="s">
        <v>28</v>
      </c>
      <c r="C142" s="3" t="s">
        <v>85</v>
      </c>
      <c r="D142" s="3" t="s">
        <v>85</v>
      </c>
      <c r="E142" s="3" t="s">
        <v>108</v>
      </c>
      <c r="F142" s="3" t="s">
        <v>98</v>
      </c>
      <c r="G142" s="3"/>
      <c r="H142" s="3"/>
      <c r="I142" s="3"/>
      <c r="J142" s="3"/>
      <c r="K142" s="5" t="s">
        <v>367</v>
      </c>
      <c r="L142" s="4" t="str">
        <f t="shared" si="2"/>
        <v>A-03-03-04-016----</v>
      </c>
      <c r="M142" s="4"/>
      <c r="N142" s="7"/>
      <c r="O142" s="19" t="s">
        <v>368</v>
      </c>
      <c r="P142" s="17">
        <v>0</v>
      </c>
      <c r="Q142" s="7"/>
      <c r="R142" s="28" t="s">
        <v>369</v>
      </c>
      <c r="S142" s="28"/>
    </row>
    <row r="143" spans="2:19" ht="38.25" x14ac:dyDescent="0.25">
      <c r="B143" s="3" t="s">
        <v>28</v>
      </c>
      <c r="C143" s="3" t="s">
        <v>85</v>
      </c>
      <c r="D143" s="3" t="s">
        <v>85</v>
      </c>
      <c r="E143" s="3" t="s">
        <v>108</v>
      </c>
      <c r="F143" s="3" t="s">
        <v>98</v>
      </c>
      <c r="G143" s="27" t="s">
        <v>30</v>
      </c>
      <c r="H143" s="3"/>
      <c r="I143" s="3"/>
      <c r="J143" s="3"/>
      <c r="K143" s="5" t="s">
        <v>370</v>
      </c>
      <c r="L143" s="4" t="str">
        <f t="shared" ref="L143" si="3">B143&amp;"-"&amp;C143&amp;"-"&amp;D143&amp;"-"&amp;E143&amp;"-"&amp;F143&amp;"-"&amp;G143&amp;"-"&amp;H143&amp;"-"&amp;I143&amp;"-"&amp;J143</f>
        <v>A-03-03-04-016-001---</v>
      </c>
      <c r="M143" s="4"/>
      <c r="N143" s="7"/>
      <c r="O143" s="19" t="s">
        <v>368</v>
      </c>
      <c r="P143" s="17">
        <v>0</v>
      </c>
      <c r="Q143" s="7"/>
      <c r="R143" s="28" t="s">
        <v>371</v>
      </c>
      <c r="S143" s="28"/>
    </row>
    <row r="144" spans="2:19" ht="38.25" x14ac:dyDescent="0.25">
      <c r="B144" s="3" t="s">
        <v>28</v>
      </c>
      <c r="C144" s="3" t="s">
        <v>85</v>
      </c>
      <c r="D144" s="3" t="s">
        <v>85</v>
      </c>
      <c r="E144" s="3" t="s">
        <v>108</v>
      </c>
      <c r="F144" s="3" t="s">
        <v>98</v>
      </c>
      <c r="G144" s="27" t="s">
        <v>33</v>
      </c>
      <c r="H144" s="3"/>
      <c r="I144" s="3"/>
      <c r="J144" s="3"/>
      <c r="K144" s="5" t="s">
        <v>372</v>
      </c>
      <c r="L144" s="4" t="str">
        <f t="shared" ref="L144" si="4">B144&amp;"-"&amp;C144&amp;"-"&amp;D144&amp;"-"&amp;E144&amp;"-"&amp;F144&amp;"-"&amp;G144&amp;"-"&amp;H144&amp;"-"&amp;I144&amp;"-"&amp;J144</f>
        <v>A-03-03-04-016-002---</v>
      </c>
      <c r="M144" s="4"/>
      <c r="N144" s="7"/>
      <c r="O144" s="19" t="s">
        <v>368</v>
      </c>
      <c r="P144" s="17">
        <v>0</v>
      </c>
      <c r="Q144" s="7"/>
      <c r="R144" s="28" t="s">
        <v>373</v>
      </c>
      <c r="S144" s="28"/>
    </row>
    <row r="145" spans="2:19" ht="38.25" x14ac:dyDescent="0.25">
      <c r="B145" s="3" t="s">
        <v>28</v>
      </c>
      <c r="C145" s="3" t="s">
        <v>85</v>
      </c>
      <c r="D145" s="3" t="s">
        <v>85</v>
      </c>
      <c r="E145" s="3" t="s">
        <v>108</v>
      </c>
      <c r="F145" s="3" t="s">
        <v>98</v>
      </c>
      <c r="G145" s="27" t="s">
        <v>36</v>
      </c>
      <c r="H145" s="3"/>
      <c r="I145" s="3"/>
      <c r="J145" s="3"/>
      <c r="K145" s="5" t="s">
        <v>374</v>
      </c>
      <c r="L145" s="4" t="str">
        <f t="shared" ref="L145" si="5">B145&amp;"-"&amp;C145&amp;"-"&amp;D145&amp;"-"&amp;E145&amp;"-"&amp;F145&amp;"-"&amp;G145&amp;"-"&amp;H145&amp;"-"&amp;I145&amp;"-"&amp;J145</f>
        <v>A-03-03-04-016-003---</v>
      </c>
      <c r="M145" s="4"/>
      <c r="N145" s="7"/>
      <c r="O145" s="19" t="s">
        <v>368</v>
      </c>
      <c r="P145" s="17">
        <v>0</v>
      </c>
      <c r="Q145" s="7"/>
      <c r="R145" s="28" t="s">
        <v>375</v>
      </c>
      <c r="S145" s="28"/>
    </row>
    <row r="146" spans="2:19" ht="38.25" x14ac:dyDescent="0.25">
      <c r="B146" s="3" t="s">
        <v>28</v>
      </c>
      <c r="C146" s="3" t="s">
        <v>85</v>
      </c>
      <c r="D146" s="3" t="s">
        <v>85</v>
      </c>
      <c r="E146" s="3" t="s">
        <v>108</v>
      </c>
      <c r="F146" s="3" t="s">
        <v>98</v>
      </c>
      <c r="G146" s="27" t="s">
        <v>39</v>
      </c>
      <c r="H146" s="3"/>
      <c r="I146" s="3"/>
      <c r="J146" s="3"/>
      <c r="K146" s="5" t="s">
        <v>376</v>
      </c>
      <c r="L146" s="4" t="str">
        <f t="shared" ref="L146" si="6">B146&amp;"-"&amp;C146&amp;"-"&amp;D146&amp;"-"&amp;E146&amp;"-"&amp;F146&amp;"-"&amp;G146&amp;"-"&amp;H146&amp;"-"&amp;I146&amp;"-"&amp;J146</f>
        <v>A-03-03-04-016-004---</v>
      </c>
      <c r="M146" s="4"/>
      <c r="N146" s="7"/>
      <c r="O146" s="19" t="s">
        <v>368</v>
      </c>
      <c r="P146" s="17">
        <v>0</v>
      </c>
      <c r="Q146" s="7"/>
      <c r="R146" s="28" t="s">
        <v>377</v>
      </c>
      <c r="S146" s="28"/>
    </row>
    <row r="147" spans="2:19" ht="38.25" x14ac:dyDescent="0.25">
      <c r="B147" s="3" t="s">
        <v>28</v>
      </c>
      <c r="C147" s="3" t="s">
        <v>85</v>
      </c>
      <c r="D147" s="3" t="s">
        <v>108</v>
      </c>
      <c r="E147" s="3" t="s">
        <v>65</v>
      </c>
      <c r="F147" s="3" t="s">
        <v>30</v>
      </c>
      <c r="G147" s="3"/>
      <c r="H147" s="3"/>
      <c r="I147" s="3"/>
      <c r="J147" s="3"/>
      <c r="K147" s="5" t="s">
        <v>378</v>
      </c>
      <c r="L147" s="4" t="str">
        <f t="shared" si="2"/>
        <v>A-03-04-02-001----</v>
      </c>
      <c r="M147" s="4"/>
      <c r="N147" s="7"/>
      <c r="O147" s="19" t="s">
        <v>110</v>
      </c>
      <c r="P147" s="17">
        <v>0</v>
      </c>
      <c r="Q147" s="7"/>
      <c r="R147" s="28" t="s">
        <v>110</v>
      </c>
      <c r="S147" s="28"/>
    </row>
    <row r="148" spans="2:19" ht="38.25" x14ac:dyDescent="0.25">
      <c r="B148" s="3" t="s">
        <v>28</v>
      </c>
      <c r="C148" s="3" t="s">
        <v>85</v>
      </c>
      <c r="D148" s="3" t="s">
        <v>108</v>
      </c>
      <c r="E148" s="3" t="s">
        <v>65</v>
      </c>
      <c r="F148" s="3" t="s">
        <v>30</v>
      </c>
      <c r="G148" s="27" t="s">
        <v>33</v>
      </c>
      <c r="H148" s="3"/>
      <c r="I148" s="3"/>
      <c r="J148" s="3"/>
      <c r="K148" s="5" t="s">
        <v>379</v>
      </c>
      <c r="L148" s="4" t="str">
        <f t="shared" ref="L148" si="7">B148&amp;"-"&amp;C148&amp;"-"&amp;D148&amp;"-"&amp;E148&amp;"-"&amp;F148&amp;"-"&amp;G148&amp;"-"&amp;H148&amp;"-"&amp;I148&amp;"-"&amp;J148</f>
        <v>A-03-04-02-001-002---</v>
      </c>
      <c r="M148" s="4"/>
      <c r="N148" s="7"/>
      <c r="O148" s="19" t="s">
        <v>380</v>
      </c>
      <c r="P148" s="17">
        <v>0</v>
      </c>
      <c r="Q148" s="7"/>
      <c r="R148" s="28" t="s">
        <v>381</v>
      </c>
      <c r="S148" s="28"/>
    </row>
    <row r="149" spans="2:19" ht="38.25" x14ac:dyDescent="0.25">
      <c r="B149" s="3" t="s">
        <v>28</v>
      </c>
      <c r="C149" s="3" t="s">
        <v>85</v>
      </c>
      <c r="D149" s="3" t="s">
        <v>108</v>
      </c>
      <c r="E149" s="3" t="s">
        <v>65</v>
      </c>
      <c r="F149" s="3" t="s">
        <v>33</v>
      </c>
      <c r="G149" s="3"/>
      <c r="H149" s="3"/>
      <c r="I149" s="3"/>
      <c r="J149" s="3"/>
      <c r="K149" s="5" t="s">
        <v>382</v>
      </c>
      <c r="L149" s="4" t="str">
        <f t="shared" si="2"/>
        <v>A-03-04-02-002----</v>
      </c>
      <c r="M149" s="4"/>
      <c r="N149" s="7"/>
      <c r="O149" s="19" t="s">
        <v>110</v>
      </c>
      <c r="P149" s="17">
        <v>0</v>
      </c>
      <c r="Q149" s="7"/>
      <c r="R149" s="28" t="s">
        <v>110</v>
      </c>
      <c r="S149" s="28"/>
    </row>
    <row r="150" spans="2:19" ht="38.25" x14ac:dyDescent="0.25">
      <c r="B150" s="3" t="s">
        <v>28</v>
      </c>
      <c r="C150" s="3" t="s">
        <v>85</v>
      </c>
      <c r="D150" s="3" t="s">
        <v>108</v>
      </c>
      <c r="E150" s="3" t="s">
        <v>65</v>
      </c>
      <c r="F150" s="3" t="s">
        <v>33</v>
      </c>
      <c r="G150" s="27" t="s">
        <v>33</v>
      </c>
      <c r="H150" s="3"/>
      <c r="I150" s="3"/>
      <c r="J150" s="3"/>
      <c r="K150" s="5" t="s">
        <v>383</v>
      </c>
      <c r="L150" s="4" t="str">
        <f t="shared" ref="L150" si="8">B150&amp;"-"&amp;C150&amp;"-"&amp;D150&amp;"-"&amp;E150&amp;"-"&amp;F150&amp;"-"&amp;G150&amp;"-"&amp;H150&amp;"-"&amp;I150&amp;"-"&amp;J150</f>
        <v>A-03-04-02-002-002---</v>
      </c>
      <c r="M150" s="4"/>
      <c r="N150" s="7"/>
      <c r="O150" s="19" t="s">
        <v>384</v>
      </c>
      <c r="P150" s="17">
        <v>0</v>
      </c>
      <c r="Q150" s="7"/>
      <c r="R150" s="28" t="s">
        <v>385</v>
      </c>
      <c r="S150" s="28"/>
    </row>
    <row r="151" spans="2:19" ht="38.25" x14ac:dyDescent="0.25">
      <c r="B151" s="3" t="s">
        <v>28</v>
      </c>
      <c r="C151" s="3" t="s">
        <v>85</v>
      </c>
      <c r="D151" s="3" t="s">
        <v>108</v>
      </c>
      <c r="E151" s="3" t="s">
        <v>65</v>
      </c>
      <c r="F151" s="3" t="s">
        <v>39</v>
      </c>
      <c r="G151" s="3"/>
      <c r="H151" s="3"/>
      <c r="I151" s="3"/>
      <c r="J151" s="3"/>
      <c r="K151" s="5" t="s">
        <v>386</v>
      </c>
      <c r="L151" s="4" t="str">
        <f t="shared" si="2"/>
        <v>A-03-04-02-004----</v>
      </c>
      <c r="M151" s="4"/>
      <c r="N151" s="7"/>
      <c r="O151" s="19" t="s">
        <v>110</v>
      </c>
      <c r="P151" s="17">
        <v>0</v>
      </c>
      <c r="Q151" s="7"/>
      <c r="R151" s="28" t="s">
        <v>110</v>
      </c>
      <c r="S151" s="28"/>
    </row>
    <row r="152" spans="2:19" ht="38.25" x14ac:dyDescent="0.25">
      <c r="B152" s="3" t="s">
        <v>28</v>
      </c>
      <c r="C152" s="3" t="s">
        <v>85</v>
      </c>
      <c r="D152" s="3" t="s">
        <v>108</v>
      </c>
      <c r="E152" s="3" t="s">
        <v>65</v>
      </c>
      <c r="F152" s="3" t="s">
        <v>39</v>
      </c>
      <c r="G152" s="27" t="s">
        <v>33</v>
      </c>
      <c r="H152" s="3"/>
      <c r="I152" s="3"/>
      <c r="J152" s="3"/>
      <c r="K152" s="5" t="s">
        <v>387</v>
      </c>
      <c r="L152" s="4" t="str">
        <f t="shared" ref="L152" si="9">B152&amp;"-"&amp;C152&amp;"-"&amp;D152&amp;"-"&amp;E152&amp;"-"&amp;F152&amp;"-"&amp;G152&amp;"-"&amp;H152&amp;"-"&amp;I152&amp;"-"&amp;J152</f>
        <v>A-03-04-02-004-002---</v>
      </c>
      <c r="M152" s="4"/>
      <c r="N152" s="7"/>
      <c r="O152" s="19" t="s">
        <v>388</v>
      </c>
      <c r="P152" s="17">
        <v>0</v>
      </c>
      <c r="Q152" s="7"/>
      <c r="R152" s="28" t="s">
        <v>389</v>
      </c>
      <c r="S152" s="28" t="s">
        <v>390</v>
      </c>
    </row>
    <row r="153" spans="2:19" ht="38.25" x14ac:dyDescent="0.25">
      <c r="B153" s="3" t="s">
        <v>28</v>
      </c>
      <c r="C153" s="3" t="s">
        <v>85</v>
      </c>
      <c r="D153" s="3" t="s">
        <v>108</v>
      </c>
      <c r="E153" s="3" t="s">
        <v>65</v>
      </c>
      <c r="F153" s="3" t="s">
        <v>391</v>
      </c>
      <c r="G153" s="3"/>
      <c r="H153" s="3"/>
      <c r="I153" s="3"/>
      <c r="J153" s="3"/>
      <c r="K153" s="5" t="s">
        <v>392</v>
      </c>
      <c r="L153" s="4" t="str">
        <f t="shared" si="2"/>
        <v>A-03-04-02-012----</v>
      </c>
      <c r="M153" s="4"/>
      <c r="N153" s="7"/>
      <c r="O153" s="19" t="s">
        <v>110</v>
      </c>
      <c r="P153" s="17">
        <v>0</v>
      </c>
      <c r="Q153" s="7"/>
      <c r="R153" s="28" t="s">
        <v>369</v>
      </c>
      <c r="S153" s="28"/>
    </row>
    <row r="154" spans="2:19" ht="38.25" x14ac:dyDescent="0.25">
      <c r="B154" s="3" t="s">
        <v>28</v>
      </c>
      <c r="C154" s="3" t="s">
        <v>85</v>
      </c>
      <c r="D154" s="3" t="s">
        <v>108</v>
      </c>
      <c r="E154" s="3" t="s">
        <v>65</v>
      </c>
      <c r="F154" s="3" t="s">
        <v>391</v>
      </c>
      <c r="G154" s="27" t="s">
        <v>30</v>
      </c>
      <c r="H154" s="3"/>
      <c r="I154" s="3"/>
      <c r="J154" s="3"/>
      <c r="K154" s="5" t="s">
        <v>393</v>
      </c>
      <c r="L154" s="4" t="str">
        <f t="shared" ref="L154" si="10">B154&amp;"-"&amp;C154&amp;"-"&amp;D154&amp;"-"&amp;E154&amp;"-"&amp;F154&amp;"-"&amp;G154&amp;"-"&amp;H154&amp;"-"&amp;I154&amp;"-"&amp;J154</f>
        <v>A-03-04-02-012-001---</v>
      </c>
      <c r="M154" s="4"/>
      <c r="N154" s="7"/>
      <c r="O154" s="19" t="s">
        <v>394</v>
      </c>
      <c r="P154" s="17">
        <v>0</v>
      </c>
      <c r="Q154" s="7"/>
      <c r="R154" s="28" t="s">
        <v>395</v>
      </c>
      <c r="S154" s="28"/>
    </row>
    <row r="155" spans="2:19" ht="38.25" x14ac:dyDescent="0.25">
      <c r="B155" s="3" t="s">
        <v>28</v>
      </c>
      <c r="C155" s="3" t="s">
        <v>85</v>
      </c>
      <c r="D155" s="3" t="s">
        <v>108</v>
      </c>
      <c r="E155" s="3" t="s">
        <v>65</v>
      </c>
      <c r="F155" s="3" t="s">
        <v>391</v>
      </c>
      <c r="G155" s="27" t="s">
        <v>33</v>
      </c>
      <c r="H155" s="3"/>
      <c r="I155" s="3"/>
      <c r="J155" s="3"/>
      <c r="K155" s="5" t="s">
        <v>396</v>
      </c>
      <c r="L155" s="4" t="str">
        <f t="shared" ref="L155" si="11">B155&amp;"-"&amp;C155&amp;"-"&amp;D155&amp;"-"&amp;E155&amp;"-"&amp;F155&amp;"-"&amp;G155&amp;"-"&amp;H155&amp;"-"&amp;I155&amp;"-"&amp;J155</f>
        <v>A-03-04-02-012-002---</v>
      </c>
      <c r="M155" s="4"/>
      <c r="N155" s="7"/>
      <c r="O155" s="19" t="s">
        <v>397</v>
      </c>
      <c r="P155" s="17">
        <v>0</v>
      </c>
      <c r="Q155" s="7"/>
      <c r="R155" s="28" t="s">
        <v>395</v>
      </c>
      <c r="S155" s="28"/>
    </row>
    <row r="156" spans="2:19" ht="38.25" x14ac:dyDescent="0.25">
      <c r="B156" s="3" t="s">
        <v>28</v>
      </c>
      <c r="C156" s="3" t="s">
        <v>85</v>
      </c>
      <c r="D156" s="3" t="s">
        <v>108</v>
      </c>
      <c r="E156" s="3" t="s">
        <v>65</v>
      </c>
      <c r="F156" s="3" t="s">
        <v>398</v>
      </c>
      <c r="G156" s="3"/>
      <c r="H156" s="3"/>
      <c r="I156" s="3"/>
      <c r="J156" s="3"/>
      <c r="K156" s="5" t="s">
        <v>399</v>
      </c>
      <c r="L156" s="4" t="str">
        <f t="shared" si="2"/>
        <v>A-03-04-02-014----</v>
      </c>
      <c r="M156" s="4"/>
      <c r="N156" s="7"/>
      <c r="O156" s="19" t="s">
        <v>400</v>
      </c>
      <c r="P156" s="17">
        <v>0</v>
      </c>
      <c r="Q156" s="7"/>
      <c r="R156" s="28" t="s">
        <v>352</v>
      </c>
      <c r="S156" s="28"/>
    </row>
    <row r="157" spans="2:19" ht="38.25" x14ac:dyDescent="0.25">
      <c r="B157" s="3" t="s">
        <v>28</v>
      </c>
      <c r="C157" s="3" t="s">
        <v>85</v>
      </c>
      <c r="D157" s="3" t="s">
        <v>239</v>
      </c>
      <c r="E157" s="3" t="s">
        <v>29</v>
      </c>
      <c r="F157" s="3" t="s">
        <v>30</v>
      </c>
      <c r="G157" s="3"/>
      <c r="H157" s="3"/>
      <c r="I157" s="3"/>
      <c r="J157" s="3"/>
      <c r="K157" s="5" t="s">
        <v>401</v>
      </c>
      <c r="L157" s="4" t="str">
        <f t="shared" si="2"/>
        <v>A-03-10-01-001----</v>
      </c>
      <c r="M157" s="4"/>
      <c r="N157" s="7"/>
      <c r="O157" s="19" t="s">
        <v>401</v>
      </c>
      <c r="P157" s="17">
        <v>0</v>
      </c>
      <c r="Q157" s="7"/>
      <c r="R157" s="28" t="s">
        <v>402</v>
      </c>
      <c r="S157" s="28"/>
    </row>
    <row r="158" spans="2:19" ht="38.25" x14ac:dyDescent="0.25">
      <c r="B158" s="3" t="s">
        <v>28</v>
      </c>
      <c r="C158" s="3" t="s">
        <v>85</v>
      </c>
      <c r="D158" s="3" t="s">
        <v>239</v>
      </c>
      <c r="E158" s="3" t="s">
        <v>29</v>
      </c>
      <c r="F158" s="3" t="s">
        <v>33</v>
      </c>
      <c r="G158" s="3"/>
      <c r="H158" s="3"/>
      <c r="I158" s="3"/>
      <c r="J158" s="3"/>
      <c r="K158" s="5" t="s">
        <v>403</v>
      </c>
      <c r="L158" s="4" t="str">
        <f t="shared" si="2"/>
        <v>A-03-10-01-002----</v>
      </c>
      <c r="M158" s="4"/>
      <c r="N158" s="7"/>
      <c r="O158" s="19" t="s">
        <v>403</v>
      </c>
      <c r="P158" s="17">
        <v>0</v>
      </c>
      <c r="Q158" s="7"/>
      <c r="R158" s="28" t="s">
        <v>404</v>
      </c>
      <c r="S158" s="28"/>
    </row>
    <row r="159" spans="2:19" ht="38.25" x14ac:dyDescent="0.25">
      <c r="B159" s="3" t="s">
        <v>28</v>
      </c>
      <c r="C159" s="3" t="s">
        <v>85</v>
      </c>
      <c r="D159" s="3" t="s">
        <v>239</v>
      </c>
      <c r="E159" s="3" t="s">
        <v>29</v>
      </c>
      <c r="F159" s="3" t="s">
        <v>36</v>
      </c>
      <c r="G159" s="3"/>
      <c r="H159" s="3"/>
      <c r="I159" s="3"/>
      <c r="J159" s="3"/>
      <c r="K159" s="5" t="s">
        <v>405</v>
      </c>
      <c r="L159" s="4" t="str">
        <f t="shared" si="2"/>
        <v>A-03-10-01-003----</v>
      </c>
      <c r="M159" s="4"/>
      <c r="N159" s="7"/>
      <c r="O159" s="19" t="s">
        <v>406</v>
      </c>
      <c r="P159" s="17">
        <v>0</v>
      </c>
      <c r="Q159" s="7"/>
      <c r="R159" s="28" t="s">
        <v>110</v>
      </c>
      <c r="S159" s="28"/>
    </row>
    <row r="160" spans="2:19" ht="38.25" x14ac:dyDescent="0.25">
      <c r="B160" s="3" t="s">
        <v>28</v>
      </c>
      <c r="C160" s="3" t="s">
        <v>189</v>
      </c>
      <c r="D160" s="3" t="s">
        <v>29</v>
      </c>
      <c r="E160" s="3" t="s">
        <v>29</v>
      </c>
      <c r="F160" s="3" t="s">
        <v>30</v>
      </c>
      <c r="G160" s="3"/>
      <c r="H160" s="3"/>
      <c r="I160" s="3"/>
      <c r="J160" s="3"/>
      <c r="K160" s="5" t="s">
        <v>407</v>
      </c>
      <c r="L160" s="4" t="str">
        <f t="shared" si="2"/>
        <v>A-08-01-01-001----</v>
      </c>
      <c r="M160" s="4"/>
      <c r="N160" s="7"/>
      <c r="O160" s="19" t="s">
        <v>408</v>
      </c>
      <c r="P160" s="17">
        <v>0</v>
      </c>
      <c r="Q160" s="7"/>
      <c r="R160" s="28" t="s">
        <v>369</v>
      </c>
      <c r="S160" s="28"/>
    </row>
    <row r="161" spans="2:19" ht="38.25" x14ac:dyDescent="0.25">
      <c r="B161" s="3" t="s">
        <v>28</v>
      </c>
      <c r="C161" s="3" t="s">
        <v>189</v>
      </c>
      <c r="D161" s="3" t="s">
        <v>29</v>
      </c>
      <c r="E161" s="3" t="s">
        <v>65</v>
      </c>
      <c r="F161" s="3" t="s">
        <v>30</v>
      </c>
      <c r="G161" s="3"/>
      <c r="H161" s="3"/>
      <c r="I161" s="3"/>
      <c r="J161" s="3"/>
      <c r="K161" s="5" t="s">
        <v>409</v>
      </c>
      <c r="L161" s="4" t="str">
        <f t="shared" si="2"/>
        <v>A-08-01-02-001----</v>
      </c>
      <c r="M161" s="4"/>
      <c r="N161" s="7"/>
      <c r="O161" s="19" t="s">
        <v>408</v>
      </c>
      <c r="P161" s="17">
        <v>0</v>
      </c>
      <c r="Q161" s="7"/>
      <c r="R161" s="28" t="s">
        <v>410</v>
      </c>
      <c r="S161" s="28"/>
    </row>
    <row r="162" spans="2:19" ht="38.25" x14ac:dyDescent="0.25">
      <c r="B162" s="3" t="s">
        <v>28</v>
      </c>
      <c r="C162" s="3" t="s">
        <v>189</v>
      </c>
      <c r="D162" s="3" t="s">
        <v>29</v>
      </c>
      <c r="E162" s="3" t="s">
        <v>65</v>
      </c>
      <c r="F162" s="3" t="s">
        <v>42</v>
      </c>
      <c r="G162" s="3"/>
      <c r="H162" s="3"/>
      <c r="I162" s="3"/>
      <c r="J162" s="3"/>
      <c r="K162" s="5" t="s">
        <v>411</v>
      </c>
      <c r="L162" s="4" t="str">
        <f t="shared" si="2"/>
        <v>A-08-01-02-005----</v>
      </c>
      <c r="M162" s="4"/>
      <c r="N162" s="7"/>
      <c r="O162" s="19" t="s">
        <v>408</v>
      </c>
      <c r="P162" s="17">
        <v>0</v>
      </c>
      <c r="Q162" s="7"/>
      <c r="R162" s="28" t="s">
        <v>369</v>
      </c>
      <c r="S162" s="28"/>
    </row>
    <row r="163" spans="2:19" ht="38.25" x14ac:dyDescent="0.25">
      <c r="B163" s="3" t="s">
        <v>28</v>
      </c>
      <c r="C163" s="3" t="s">
        <v>189</v>
      </c>
      <c r="D163" s="3" t="s">
        <v>29</v>
      </c>
      <c r="E163" s="3" t="s">
        <v>65</v>
      </c>
      <c r="F163" s="3" t="s">
        <v>45</v>
      </c>
      <c r="G163" s="3"/>
      <c r="H163" s="3"/>
      <c r="I163" s="3"/>
      <c r="J163" s="3"/>
      <c r="K163" s="5" t="s">
        <v>412</v>
      </c>
      <c r="L163" s="4" t="str">
        <f t="shared" si="2"/>
        <v>A-08-01-02-006----</v>
      </c>
      <c r="M163" s="4"/>
      <c r="N163" s="7"/>
      <c r="O163" s="19" t="s">
        <v>408</v>
      </c>
      <c r="P163" s="17">
        <v>0</v>
      </c>
      <c r="Q163" s="7"/>
      <c r="R163" s="28" t="s">
        <v>413</v>
      </c>
      <c r="S163" s="28"/>
    </row>
    <row r="164" spans="2:19" ht="25.5" x14ac:dyDescent="0.25">
      <c r="B164" s="3" t="s">
        <v>28</v>
      </c>
      <c r="C164" s="3" t="s">
        <v>189</v>
      </c>
      <c r="D164" s="3" t="s">
        <v>65</v>
      </c>
      <c r="E164" s="3"/>
      <c r="F164" s="3"/>
      <c r="G164" s="3"/>
      <c r="H164" s="3"/>
      <c r="I164" s="3"/>
      <c r="J164" s="3"/>
      <c r="K164" s="5" t="s">
        <v>414</v>
      </c>
      <c r="L164" s="4" t="str">
        <f t="shared" si="2"/>
        <v>A-08-02------</v>
      </c>
      <c r="M164" s="4"/>
      <c r="N164" s="7"/>
      <c r="O164" s="19" t="s">
        <v>408</v>
      </c>
      <c r="P164" s="17">
        <v>0</v>
      </c>
      <c r="Q164" s="7"/>
      <c r="R164" s="28" t="s">
        <v>369</v>
      </c>
      <c r="S164" s="28"/>
    </row>
    <row r="165" spans="2:19" ht="25.5" x14ac:dyDescent="0.25">
      <c r="B165" s="3" t="s">
        <v>28</v>
      </c>
      <c r="C165" s="3" t="s">
        <v>189</v>
      </c>
      <c r="D165" s="3" t="s">
        <v>85</v>
      </c>
      <c r="E165" s="3"/>
      <c r="F165" s="3"/>
      <c r="G165" s="3"/>
      <c r="H165" s="3"/>
      <c r="I165" s="3"/>
      <c r="J165" s="3"/>
      <c r="K165" s="5" t="s">
        <v>415</v>
      </c>
      <c r="L165" s="4" t="str">
        <f t="shared" si="2"/>
        <v>A-08-03------</v>
      </c>
      <c r="M165" s="4"/>
      <c r="N165" s="7"/>
      <c r="O165" s="19" t="s">
        <v>416</v>
      </c>
      <c r="P165" s="17">
        <v>0</v>
      </c>
      <c r="Q165" s="7"/>
      <c r="R165" s="28" t="s">
        <v>417</v>
      </c>
      <c r="S165" s="28"/>
    </row>
    <row r="166" spans="2:19" ht="25.5" x14ac:dyDescent="0.25">
      <c r="B166" s="3" t="s">
        <v>28</v>
      </c>
      <c r="C166" s="3" t="s">
        <v>189</v>
      </c>
      <c r="D166" s="3" t="s">
        <v>108</v>
      </c>
      <c r="E166" s="3" t="s">
        <v>29</v>
      </c>
      <c r="F166" s="3"/>
      <c r="G166" s="3"/>
      <c r="H166" s="3"/>
      <c r="I166" s="3"/>
      <c r="J166" s="3"/>
      <c r="K166" s="5" t="s">
        <v>418</v>
      </c>
      <c r="L166" s="4" t="str">
        <f t="shared" si="2"/>
        <v>A-08-04-01-----</v>
      </c>
      <c r="M166" s="4"/>
      <c r="N166" s="7"/>
      <c r="O166" s="19" t="s">
        <v>419</v>
      </c>
      <c r="P166" s="17">
        <v>0</v>
      </c>
      <c r="Q166" s="7"/>
      <c r="R166" s="28" t="s">
        <v>420</v>
      </c>
      <c r="S166" s="28"/>
    </row>
    <row r="167" spans="2:19" ht="38.25" x14ac:dyDescent="0.25">
      <c r="B167" s="3" t="s">
        <v>28</v>
      </c>
      <c r="C167" s="3" t="s">
        <v>189</v>
      </c>
      <c r="D167" s="3" t="s">
        <v>121</v>
      </c>
      <c r="E167" s="3" t="s">
        <v>29</v>
      </c>
      <c r="F167" s="3" t="s">
        <v>33</v>
      </c>
      <c r="G167" s="3"/>
      <c r="H167" s="3"/>
      <c r="I167" s="3"/>
      <c r="J167" s="3"/>
      <c r="K167" s="5" t="s">
        <v>421</v>
      </c>
      <c r="L167" s="4" t="str">
        <f t="shared" si="2"/>
        <v>A-08-05-01-002----</v>
      </c>
      <c r="M167" s="4"/>
      <c r="N167" s="7"/>
      <c r="O167" s="19" t="s">
        <v>422</v>
      </c>
      <c r="P167" s="17">
        <v>0</v>
      </c>
      <c r="Q167" s="7"/>
      <c r="R167" s="28" t="s">
        <v>110</v>
      </c>
      <c r="S167" s="28"/>
    </row>
    <row r="168" spans="2:19" ht="38.25" x14ac:dyDescent="0.25">
      <c r="B168" s="3" t="s">
        <v>28</v>
      </c>
      <c r="C168" s="3" t="s">
        <v>189</v>
      </c>
      <c r="D168" s="3" t="s">
        <v>121</v>
      </c>
      <c r="E168" s="3" t="s">
        <v>29</v>
      </c>
      <c r="F168" s="3" t="s">
        <v>36</v>
      </c>
      <c r="G168" s="3"/>
      <c r="H168" s="3"/>
      <c r="I168" s="3"/>
      <c r="J168" s="3"/>
      <c r="K168" s="5" t="s">
        <v>423</v>
      </c>
      <c r="L168" s="4" t="str">
        <f t="shared" si="2"/>
        <v>A-08-05-01-003----</v>
      </c>
      <c r="M168" s="4"/>
      <c r="N168" s="7"/>
      <c r="O168" s="19" t="s">
        <v>422</v>
      </c>
      <c r="P168" s="17">
        <v>0</v>
      </c>
      <c r="Q168" s="7"/>
      <c r="R168" s="28" t="s">
        <v>110</v>
      </c>
      <c r="S168" s="28"/>
    </row>
    <row r="169" spans="2:19" ht="25.5" x14ac:dyDescent="0.25">
      <c r="B169" s="3" t="s">
        <v>28</v>
      </c>
      <c r="C169" s="3" t="s">
        <v>189</v>
      </c>
      <c r="D169" s="3" t="s">
        <v>121</v>
      </c>
      <c r="E169" s="3" t="s">
        <v>65</v>
      </c>
      <c r="F169" s="3"/>
      <c r="G169" s="3"/>
      <c r="H169" s="3"/>
      <c r="I169" s="3"/>
      <c r="J169" s="3"/>
      <c r="K169" s="5" t="s">
        <v>10</v>
      </c>
      <c r="L169" s="4" t="str">
        <f t="shared" si="2"/>
        <v>A-08-05-02-----</v>
      </c>
      <c r="M169" s="4"/>
      <c r="N169" s="7"/>
      <c r="O169" s="19" t="s">
        <v>422</v>
      </c>
      <c r="P169" s="17">
        <v>50615.5</v>
      </c>
      <c r="Q169" s="7"/>
      <c r="R169" s="28" t="s">
        <v>110</v>
      </c>
      <c r="S169" s="28"/>
    </row>
    <row r="170" spans="2:19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7"/>
      <c r="O170" s="19"/>
      <c r="P170" s="17"/>
      <c r="Q170" s="7"/>
      <c r="R170" s="28"/>
      <c r="S170" s="28"/>
    </row>
    <row r="171" spans="2:19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7"/>
      <c r="O171" s="20"/>
      <c r="P171" s="7"/>
      <c r="Q171" s="7"/>
      <c r="R171" s="28"/>
      <c r="S171" s="28"/>
    </row>
    <row r="172" spans="2:19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7"/>
      <c r="O172" s="20"/>
      <c r="P172" s="7"/>
      <c r="Q172" s="7"/>
      <c r="R172" s="28"/>
      <c r="S172" s="28"/>
    </row>
    <row r="173" spans="2:19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7"/>
      <c r="O173" s="20"/>
      <c r="P173" s="7"/>
      <c r="Q173" s="7"/>
      <c r="R173" s="28"/>
      <c r="S173" s="28"/>
    </row>
    <row r="174" spans="2:19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7"/>
      <c r="O174" s="20"/>
      <c r="P174" s="7"/>
      <c r="Q174" s="7"/>
      <c r="R174" s="28"/>
      <c r="S174" s="28"/>
    </row>
    <row r="175" spans="2:19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7"/>
      <c r="O175" s="20"/>
      <c r="P175" s="7"/>
      <c r="Q175" s="7"/>
      <c r="R175" s="28"/>
      <c r="S175" s="28"/>
    </row>
    <row r="176" spans="2:19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7"/>
      <c r="O176" s="20"/>
      <c r="P176" s="7"/>
      <c r="Q176" s="7"/>
      <c r="R176" s="28"/>
      <c r="S176" s="28"/>
    </row>
    <row r="177" spans="2:19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7"/>
      <c r="O177" s="20"/>
      <c r="P177" s="7"/>
      <c r="Q177" s="7"/>
      <c r="R177" s="28"/>
      <c r="S177" s="28"/>
    </row>
    <row r="178" spans="2:19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7"/>
      <c r="O178" s="20"/>
      <c r="P178" s="7"/>
      <c r="Q178" s="7"/>
      <c r="R178" s="28"/>
      <c r="S178" s="28"/>
    </row>
    <row r="179" spans="2:19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7"/>
      <c r="O179" s="20"/>
      <c r="P179" s="7"/>
      <c r="Q179" s="7"/>
      <c r="R179" s="28"/>
      <c r="S179" s="28"/>
    </row>
    <row r="180" spans="2:19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7"/>
      <c r="O180" s="20"/>
      <c r="P180" s="7"/>
      <c r="Q180" s="7"/>
      <c r="R180" s="28"/>
      <c r="S180" s="28"/>
    </row>
    <row r="181" spans="2:19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7"/>
      <c r="O181" s="20"/>
      <c r="P181" s="7"/>
      <c r="Q181" s="7"/>
      <c r="R181" s="28"/>
      <c r="S181" s="28"/>
    </row>
    <row r="182" spans="2:19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7"/>
      <c r="O182" s="20"/>
      <c r="P182" s="7"/>
      <c r="Q182" s="7"/>
      <c r="R182" s="28"/>
      <c r="S182" s="28"/>
    </row>
    <row r="183" spans="2:19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7"/>
      <c r="O183" s="20"/>
      <c r="P183" s="7"/>
      <c r="Q183" s="7"/>
      <c r="R183" s="28"/>
      <c r="S183" s="28"/>
    </row>
    <row r="184" spans="2:19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7"/>
      <c r="O184" s="20"/>
      <c r="P184" s="7"/>
      <c r="Q184" s="7"/>
      <c r="R184" s="28"/>
      <c r="S184" s="28"/>
    </row>
    <row r="185" spans="2:19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7"/>
      <c r="O185" s="20"/>
      <c r="P185" s="7"/>
      <c r="Q185" s="7"/>
      <c r="R185" s="28"/>
      <c r="S185" s="28"/>
    </row>
    <row r="186" spans="2:19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7"/>
      <c r="O186" s="20"/>
      <c r="P186" s="7"/>
      <c r="Q186" s="7"/>
      <c r="R186" s="28"/>
      <c r="S186" s="28"/>
    </row>
    <row r="187" spans="2:19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7"/>
      <c r="O187" s="20"/>
      <c r="P187" s="7"/>
      <c r="Q187" s="7"/>
      <c r="R187" s="28"/>
      <c r="S187" s="28"/>
    </row>
    <row r="188" spans="2:19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7"/>
      <c r="O188" s="20"/>
      <c r="P188" s="7"/>
      <c r="Q188" s="7"/>
      <c r="R188" s="28"/>
      <c r="S188" s="28"/>
    </row>
    <row r="189" spans="2:19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7"/>
      <c r="O189" s="20"/>
      <c r="P189" s="7"/>
      <c r="Q189" s="7"/>
      <c r="R189" s="28"/>
      <c r="S189" s="28"/>
    </row>
    <row r="190" spans="2:19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7"/>
      <c r="O190" s="20"/>
      <c r="P190" s="7"/>
      <c r="Q190" s="7"/>
      <c r="R190" s="28"/>
      <c r="S190" s="28"/>
    </row>
    <row r="191" spans="2:19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7"/>
      <c r="O191" s="20"/>
      <c r="P191" s="7"/>
      <c r="Q191" s="7"/>
      <c r="R191" s="28"/>
      <c r="S191" s="28"/>
    </row>
    <row r="192" spans="2:19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7"/>
      <c r="O192" s="20"/>
      <c r="P192" s="7"/>
      <c r="Q192" s="7"/>
      <c r="R192" s="28"/>
      <c r="S192" s="28"/>
    </row>
    <row r="193" spans="2:19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7"/>
      <c r="O193" s="20"/>
      <c r="P193" s="7"/>
      <c r="Q193" s="7"/>
      <c r="R193" s="28"/>
      <c r="S193" s="28"/>
    </row>
    <row r="194" spans="2:19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7"/>
      <c r="O194" s="20"/>
      <c r="P194" s="7"/>
      <c r="Q194" s="7"/>
      <c r="R194" s="28"/>
      <c r="S194" s="28"/>
    </row>
    <row r="195" spans="2:19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7"/>
      <c r="O195" s="20"/>
      <c r="P195" s="7"/>
      <c r="Q195" s="7"/>
      <c r="R195" s="28"/>
      <c r="S195" s="28"/>
    </row>
    <row r="196" spans="2:19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7"/>
      <c r="O196" s="20"/>
      <c r="P196" s="7"/>
      <c r="Q196" s="7"/>
      <c r="R196" s="28"/>
      <c r="S196" s="28"/>
    </row>
    <row r="197" spans="2:19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7"/>
      <c r="O197" s="20"/>
      <c r="P197" s="7"/>
      <c r="Q197" s="7"/>
      <c r="R197" s="28"/>
      <c r="S197" s="28"/>
    </row>
    <row r="198" spans="2:19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7"/>
      <c r="O198" s="20"/>
      <c r="P198" s="7"/>
      <c r="Q198" s="7"/>
      <c r="R198" s="28"/>
      <c r="S198" s="28"/>
    </row>
    <row r="199" spans="2:19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7"/>
      <c r="O199" s="20"/>
      <c r="P199" s="7"/>
      <c r="Q199" s="7"/>
      <c r="R199" s="28"/>
      <c r="S199" s="28"/>
    </row>
    <row r="200" spans="2:19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7"/>
      <c r="O200" s="20"/>
      <c r="P200" s="7"/>
      <c r="Q200" s="7"/>
      <c r="R200" s="28"/>
      <c r="S200" s="28"/>
    </row>
    <row r="201" spans="2:19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7"/>
      <c r="O201" s="20"/>
      <c r="P201" s="7"/>
      <c r="Q201" s="7"/>
      <c r="R201" s="28"/>
      <c r="S201" s="28"/>
    </row>
    <row r="202" spans="2:19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7"/>
      <c r="O202" s="20"/>
      <c r="P202" s="7"/>
      <c r="Q202" s="7"/>
      <c r="R202" s="28"/>
      <c r="S202" s="28"/>
    </row>
    <row r="203" spans="2:19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7"/>
      <c r="O203" s="20"/>
      <c r="P203" s="7"/>
      <c r="Q203" s="7"/>
      <c r="R203" s="28"/>
      <c r="S203" s="28"/>
    </row>
    <row r="204" spans="2:19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7"/>
      <c r="O204" s="20"/>
      <c r="P204" s="7"/>
      <c r="Q204" s="7"/>
      <c r="R204" s="28"/>
      <c r="S204" s="28"/>
    </row>
    <row r="205" spans="2:19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7"/>
      <c r="O205" s="20"/>
      <c r="P205" s="7"/>
      <c r="Q205" s="7"/>
      <c r="R205" s="28"/>
      <c r="S205" s="28"/>
    </row>
    <row r="206" spans="2:19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7"/>
      <c r="O206" s="20"/>
      <c r="P206" s="7"/>
      <c r="Q206" s="7"/>
      <c r="R206" s="28"/>
      <c r="S206" s="28"/>
    </row>
    <row r="207" spans="2:19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7"/>
      <c r="O207" s="20"/>
      <c r="P207" s="7"/>
      <c r="Q207" s="7"/>
      <c r="R207" s="28"/>
      <c r="S207" s="28"/>
    </row>
    <row r="208" spans="2:19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7"/>
      <c r="O208" s="20"/>
      <c r="P208" s="7"/>
      <c r="Q208" s="7"/>
      <c r="R208" s="28"/>
      <c r="S208" s="28"/>
    </row>
    <row r="209" spans="2:19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7"/>
      <c r="O209" s="20"/>
      <c r="P209" s="7"/>
      <c r="Q209" s="7"/>
      <c r="R209" s="28"/>
      <c r="S209" s="28"/>
    </row>
    <row r="210" spans="2:19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7"/>
      <c r="O210" s="20"/>
      <c r="P210" s="7"/>
      <c r="Q210" s="7"/>
      <c r="R210" s="28"/>
      <c r="S210" s="28"/>
    </row>
    <row r="211" spans="2:19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7"/>
      <c r="O211" s="20"/>
      <c r="P211" s="7"/>
      <c r="Q211" s="7"/>
      <c r="R211" s="28"/>
      <c r="S211" s="28"/>
    </row>
    <row r="212" spans="2:19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7"/>
      <c r="O212" s="20"/>
      <c r="P212" s="7"/>
      <c r="Q212" s="7"/>
      <c r="R212" s="28"/>
      <c r="S212" s="28"/>
    </row>
    <row r="213" spans="2:19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7"/>
      <c r="O213" s="20"/>
      <c r="P213" s="7"/>
      <c r="Q213" s="7"/>
      <c r="R213" s="28"/>
      <c r="S213" s="28"/>
    </row>
    <row r="214" spans="2:19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7"/>
      <c r="O214" s="20"/>
      <c r="P214" s="7"/>
      <c r="Q214" s="7"/>
      <c r="R214" s="28"/>
      <c r="S214" s="28"/>
    </row>
    <row r="215" spans="2:19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7"/>
      <c r="O215" s="20"/>
      <c r="P215" s="7"/>
      <c r="Q215" s="7"/>
      <c r="R215" s="28"/>
      <c r="S215" s="28"/>
    </row>
    <row r="216" spans="2:19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7"/>
      <c r="O216" s="20"/>
      <c r="P216" s="7"/>
      <c r="Q216" s="7"/>
      <c r="R216" s="28"/>
      <c r="S216" s="28"/>
    </row>
    <row r="217" spans="2:19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7"/>
      <c r="O217" s="20"/>
      <c r="P217" s="7"/>
      <c r="Q217" s="7"/>
      <c r="R217" s="28"/>
      <c r="S217" s="28"/>
    </row>
    <row r="218" spans="2:19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7"/>
      <c r="O218" s="20"/>
      <c r="P218" s="7"/>
      <c r="Q218" s="7"/>
      <c r="R218" s="28"/>
      <c r="S218" s="28"/>
    </row>
    <row r="219" spans="2:19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7"/>
      <c r="O219" s="20"/>
      <c r="P219" s="7"/>
      <c r="Q219" s="7"/>
      <c r="R219" s="28"/>
      <c r="S219" s="28"/>
    </row>
    <row r="220" spans="2:19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7"/>
      <c r="O220" s="20"/>
      <c r="P220" s="7"/>
      <c r="Q220" s="7"/>
      <c r="R220" s="28"/>
      <c r="S220" s="28"/>
    </row>
    <row r="221" spans="2:19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7"/>
      <c r="O221" s="20"/>
      <c r="P221" s="7"/>
      <c r="Q221" s="7"/>
      <c r="R221" s="28"/>
      <c r="S221" s="28"/>
    </row>
    <row r="222" spans="2:19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7"/>
      <c r="O222" s="7"/>
      <c r="P222" s="7"/>
      <c r="Q222" s="7"/>
      <c r="R222" s="28"/>
      <c r="S222" s="28"/>
    </row>
  </sheetData>
  <autoFilter ref="B2:S209" xr:uid="{00000000-0009-0000-0000-000002000000}"/>
  <sortState xmlns:xlrd2="http://schemas.microsoft.com/office/spreadsheetml/2017/richdata2"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showGridLines="0" topLeftCell="A4" workbookViewId="0">
      <selection activeCell="I27" sqref="I27"/>
    </sheetView>
  </sheetViews>
  <sheetFormatPr baseColWidth="10" defaultColWidth="11.42578125" defaultRowHeight="12.75" x14ac:dyDescent="0.2"/>
  <sheetData>
    <row r="1" spans="2:16" ht="9.75" customHeight="1" x14ac:dyDescent="0.2"/>
    <row r="2" spans="2:16" ht="14.25" x14ac:dyDescent="0.2">
      <c r="B2" s="25" t="s">
        <v>424</v>
      </c>
    </row>
    <row r="4" spans="2:16" x14ac:dyDescent="0.2">
      <c r="B4" s="22" t="s">
        <v>425</v>
      </c>
    </row>
    <row r="6" spans="2:16" x14ac:dyDescent="0.2">
      <c r="B6" s="166" t="s">
        <v>426</v>
      </c>
      <c r="C6" s="166"/>
      <c r="D6" s="166"/>
    </row>
    <row r="7" spans="2:16" ht="9.75" customHeight="1" x14ac:dyDescent="0.2"/>
    <row r="8" spans="2:16" ht="20.25" customHeight="1" x14ac:dyDescent="0.2">
      <c r="B8" s="22" t="s">
        <v>427</v>
      </c>
    </row>
    <row r="9" spans="2:16" ht="20.25" customHeight="1" x14ac:dyDescent="0.2">
      <c r="B9" s="165" t="s">
        <v>428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2:16" ht="20.25" customHeight="1" x14ac:dyDescent="0.2">
      <c r="B10" s="22" t="s">
        <v>429</v>
      </c>
    </row>
    <row r="11" spans="2:16" ht="20.25" customHeight="1" x14ac:dyDescent="0.2">
      <c r="B11" s="165" t="s">
        <v>430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2:16" ht="20.25" customHeight="1" x14ac:dyDescent="0.2">
      <c r="B12" s="22" t="s">
        <v>431</v>
      </c>
    </row>
    <row r="13" spans="2:16" ht="20.25" customHeight="1" x14ac:dyDescent="0.2">
      <c r="B13" s="165" t="s">
        <v>432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5" spans="2:16" x14ac:dyDescent="0.2">
      <c r="B15" s="22" t="s">
        <v>433</v>
      </c>
    </row>
    <row r="16" spans="2:16" ht="3.75" customHeight="1" x14ac:dyDescent="0.2"/>
    <row r="18" spans="2:16" x14ac:dyDescent="0.2">
      <c r="B18" s="29" t="s">
        <v>434</v>
      </c>
    </row>
    <row r="20" spans="2:16" ht="18.75" customHeight="1" x14ac:dyDescent="0.2">
      <c r="B20" s="22" t="s">
        <v>435</v>
      </c>
    </row>
    <row r="21" spans="2:16" ht="22.5" customHeight="1" x14ac:dyDescent="0.2">
      <c r="B21" s="165" t="s">
        <v>436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2:16" ht="18" customHeight="1" x14ac:dyDescent="0.2">
      <c r="B22" s="22" t="s">
        <v>433</v>
      </c>
    </row>
  </sheetData>
  <mergeCells count="5">
    <mergeCell ref="B9:P9"/>
    <mergeCell ref="B11:P11"/>
    <mergeCell ref="B13:P13"/>
    <mergeCell ref="B21:P21"/>
    <mergeCell ref="B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7BB7-ACDA-4584-89EF-531E86D4B2AC}">
  <dimension ref="A1"/>
  <sheetViews>
    <sheetView workbookViewId="0">
      <selection activeCell="L8" sqref="L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Cálculos $xQ</vt:lpstr>
      <vt:lpstr>Formato CCP</vt:lpstr>
      <vt:lpstr>Catálogo MADS</vt:lpstr>
      <vt:lpstr>Instrucciones</vt:lpstr>
      <vt:lpstr>Hoja1</vt:lpstr>
      <vt:lpstr>'Formato CCP'!Área_de_impresión</vt:lpstr>
      <vt:lpstr>'Formato CCP'!Print_Area</vt:lpstr>
    </vt:vector>
  </TitlesOfParts>
  <Manager/>
  <Company>Escuela Superior de Administración Publica  E.S.A.P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miregonz</dc:creator>
  <cp:keywords/>
  <dc:description/>
  <cp:lastModifiedBy>Magda Rocio Gonzalez Rodriguez</cp:lastModifiedBy>
  <cp:revision/>
  <cp:lastPrinted>2023-10-31T15:39:39Z</cp:lastPrinted>
  <dcterms:created xsi:type="dcterms:W3CDTF">2008-05-28T17:22:51Z</dcterms:created>
  <dcterms:modified xsi:type="dcterms:W3CDTF">2023-10-31T21:34:45Z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