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CALIDAD G.S.A\2024\Gestión del cambio\Comisones y apoyo logistico\Comisiones nacioales\"/>
    </mc:Choice>
  </mc:AlternateContent>
  <xr:revisionPtr revIDLastSave="0" documentId="13_ncr:1_{4765A6F1-0C5E-46AB-AD4F-F1D83CD225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CAJA MENOR" sheetId="5" r:id="rId1"/>
  </sheets>
  <externalReferences>
    <externalReference r:id="rId2"/>
  </externalReferences>
  <definedNames>
    <definedName name="_xlnm.Print_Area" localSheetId="0">'FORMATO CAJA MENOR'!$A$1:$J$72</definedName>
    <definedName name="base">'[1]BASE DATOS'!$A$2:$F$812</definedName>
    <definedName name="PAISES" localSheetId="0">#REF!</definedName>
    <definedName name="PAISES">#REF!</definedName>
    <definedName name="tabla" localSheetId="0">#REF!</definedName>
    <definedName name="tabla">#REF!</definedName>
    <definedName name="TABLAPAISES" localSheetId="0">#REF!</definedName>
    <definedName name="TABLAPAIS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5" l="1"/>
  <c r="J27" i="5"/>
  <c r="O19" i="5"/>
  <c r="N5" i="5"/>
  <c r="M5" i="5"/>
  <c r="N2" i="5"/>
  <c r="M2" i="5"/>
  <c r="M3" i="5" s="1"/>
  <c r="M4" i="5"/>
  <c r="C25" i="5" l="1"/>
</calcChain>
</file>

<file path=xl/sharedStrings.xml><?xml version="1.0" encoding="utf-8"?>
<sst xmlns="http://schemas.openxmlformats.org/spreadsheetml/2006/main" count="1228" uniqueCount="1226">
  <si>
    <t>ORDEN DE COMISIÓN Y PAGO DE VIÁTICOS NACIONALES
CAJA MENOR</t>
  </si>
  <si>
    <t>La Secretaria General en ejercicio de la delegación otorgada mediante la Resolución No 1708 del 21 de Octubre de 2014 Articulo 2 numerales 2 y 3; y la Resolución 0640 del 19 de abril del 2016 Artículo 8, confiere una comisión a un funcionario o personal de seguridad y ordena un (os) pago (s).</t>
  </si>
  <si>
    <t>Solicitud Inicial</t>
  </si>
  <si>
    <t>Fecha:</t>
  </si>
  <si>
    <t>Número:</t>
  </si>
  <si>
    <t>Ampliación</t>
  </si>
  <si>
    <t>Prórroga</t>
  </si>
  <si>
    <t>Fecha de Nacimiento:</t>
  </si>
  <si>
    <t>Cédula No. :</t>
  </si>
  <si>
    <t>De:</t>
  </si>
  <si>
    <t>Seguridad</t>
  </si>
  <si>
    <t>Asignación Básica Mensual</t>
  </si>
  <si>
    <t xml:space="preserve"> N° Egreso</t>
  </si>
  <si>
    <t>Funcionario :</t>
  </si>
  <si>
    <t>N° Pago</t>
  </si>
  <si>
    <t>Dependencia:</t>
  </si>
  <si>
    <t>SI</t>
  </si>
  <si>
    <t>NO</t>
  </si>
  <si>
    <t>Suministrar Pasajes Aéreos</t>
  </si>
  <si>
    <t>Reconocer  Viáticos</t>
  </si>
  <si>
    <t>Destino:</t>
  </si>
  <si>
    <t>Ruta Aérea:</t>
  </si>
  <si>
    <t>Desde:</t>
  </si>
  <si>
    <t>Hasta:</t>
  </si>
  <si>
    <t>Ruta Terrestre:</t>
  </si>
  <si>
    <t>Hora Salida:</t>
  </si>
  <si>
    <t>Hora Regreso</t>
  </si>
  <si>
    <t>Tarifa Diaria:</t>
  </si>
  <si>
    <t>Numero de Días :</t>
  </si>
  <si>
    <t>Gastos de Viaje:</t>
  </si>
  <si>
    <t>Liquidación Viáticos:</t>
  </si>
  <si>
    <t>Objeto de la Comisión:</t>
  </si>
  <si>
    <t>Liquidación Total:</t>
  </si>
  <si>
    <t>ANTICIPO 100%</t>
  </si>
  <si>
    <t>LIQUIDACION</t>
  </si>
  <si>
    <t xml:space="preserve"> FIRMA - COMISIONADO</t>
  </si>
  <si>
    <t>FIRMA JEFE INMEDIATO</t>
  </si>
  <si>
    <t>Nombre</t>
  </si>
  <si>
    <t xml:space="preserve">Nombre  </t>
  </si>
  <si>
    <t>CONFERIDA POR:</t>
  </si>
  <si>
    <t>NOMBRE:</t>
  </si>
  <si>
    <t>SECRETARÍA GENERAL</t>
  </si>
  <si>
    <t>Se reconoce y ordena el pago de los viáticos, gastos de viaje y tiquetes a que tiene derecho, según corresponda.</t>
  </si>
  <si>
    <t>CAJA MENOR</t>
  </si>
  <si>
    <t>GRUPO DE COMISIONES 
Y APOYO LOGISTICO</t>
  </si>
  <si>
    <t>Existe Apropiación Suficiente Para Cubrir los Gastos de Desplazamiento, de Viaje.</t>
  </si>
  <si>
    <t>Existe Apropiación Suficiente Para Cubrir los Tiquetes.</t>
  </si>
  <si>
    <t xml:space="preserve">NOMBRE RESPONSABLE
</t>
  </si>
  <si>
    <t>NOMBRE RESPONSABLE GRUPO DE COMISIONES Y APOYO LOGISTICO</t>
  </si>
  <si>
    <t>FUENTE DE FINANCIACIÓN</t>
  </si>
  <si>
    <t>VIÁTICOS</t>
  </si>
  <si>
    <t>GASTOS DE VIAJE</t>
  </si>
  <si>
    <t>TIQUETES AÉREOS</t>
  </si>
  <si>
    <t>CAJA MENOR DESPACHO</t>
  </si>
  <si>
    <t xml:space="preserve">INFORMACION BANCARIA DEL COMISIONADO </t>
  </si>
  <si>
    <t>No. CUENTA / AHORROS - CORRIENTE</t>
  </si>
  <si>
    <t>BANCO</t>
  </si>
  <si>
    <t>Teléfono  Celular</t>
  </si>
  <si>
    <t>Extensión</t>
  </si>
  <si>
    <t>Correo Electrónico</t>
  </si>
  <si>
    <t>"Nota: Se autoriza al Área financiera a liberar los Saldos No Utilizados de la presente Comisión una vez sea legalizada."</t>
  </si>
  <si>
    <t>OBSERVACIONES</t>
  </si>
  <si>
    <t>El tiempo de legalización estipulado es de tres (3) días, después de realizada la comisión para no incurrir en actos disciplinarios contemplados en la Ley 734 de 2002.</t>
  </si>
  <si>
    <t>CAJA MENOR COMISIONES Y VIATICOS</t>
  </si>
  <si>
    <t>FUNCIONARIO</t>
  </si>
  <si>
    <t>CAJA MENOR FUNCIONAMIENTO</t>
  </si>
  <si>
    <t>SEGURIDAD</t>
  </si>
  <si>
    <t>FONAM</t>
  </si>
  <si>
    <t>PRESUPUESTO NACIONAL FUNCIONAMIENTO</t>
  </si>
  <si>
    <t>PRESUPUESTO NACIONAL INVERSION</t>
  </si>
  <si>
    <t>COL-84851-71268</t>
  </si>
  <si>
    <t>ABEJORRAL - ANTIOQUIA</t>
  </si>
  <si>
    <t>ABREGO - NORTE DE SANTANDER</t>
  </si>
  <si>
    <t>ABRIAQUI - ANTIOQUIA</t>
  </si>
  <si>
    <t>ACACIAS - META</t>
  </si>
  <si>
    <t>ACANDI - CHOCO</t>
  </si>
  <si>
    <t>ACEVEDO - HUILA</t>
  </si>
  <si>
    <t>ACHI - BOLIVAR</t>
  </si>
  <si>
    <t>AGRADO - HUILA</t>
  </si>
  <si>
    <t>AGUA DE DIOS - CUNDINAMARCA</t>
  </si>
  <si>
    <t>AGUACHICA - CESAR</t>
  </si>
  <si>
    <t>AGUADA - SANTANDER</t>
  </si>
  <si>
    <t>AGUADAS - CALDAS</t>
  </si>
  <si>
    <t>AGUAZUL - CASANARE</t>
  </si>
  <si>
    <t>AGUSTIN CODAZZI - CESAR</t>
  </si>
  <si>
    <t>AIPE - HUILA</t>
  </si>
  <si>
    <t>ALBAN - CUNDINAMARCA</t>
  </si>
  <si>
    <t>ALBAN - NARIÑO</t>
  </si>
  <si>
    <t>ALBANIA - CAQUETA</t>
  </si>
  <si>
    <t>DESPACHO MINISTRO</t>
  </si>
  <si>
    <t>ALBANIA - GUAJIRA</t>
  </si>
  <si>
    <t>DESPACHO VICEMINISTRO</t>
  </si>
  <si>
    <t>ALBANIA - SANTANDER</t>
  </si>
  <si>
    <t>SECRETARIA GENERAL</t>
  </si>
  <si>
    <t>ALCALA - VALLE DEL CAUCA</t>
  </si>
  <si>
    <t>SUBDIRECCION ADMINISTRATIVA Y FINANCIERA</t>
  </si>
  <si>
    <t>ALDANA - NARIÑO</t>
  </si>
  <si>
    <t>DIRECCION GENERAL DE ORDENAMIENTO-SINA</t>
  </si>
  <si>
    <t>ALEJANDRIA - ANTIOQUIA</t>
  </si>
  <si>
    <t>SUBDIRECCION DE EDUCACION Y PARTICIPACION</t>
  </si>
  <si>
    <t>ALGARROBO - MAGDALENA</t>
  </si>
  <si>
    <t>OFICINA ASESORA DE PLANEACION</t>
  </si>
  <si>
    <t>ALGECIRAS - HUILA</t>
  </si>
  <si>
    <t>OFICINA DE CONTROL INTERNO</t>
  </si>
  <si>
    <t>ALMAGUER - CAUCA</t>
  </si>
  <si>
    <t>OFICINA ASESORA JURIDICA</t>
  </si>
  <si>
    <t>ALMEIDA - BOYACA</t>
  </si>
  <si>
    <t>OFICINA DE ASUNTOS INTERNACIONALES</t>
  </si>
  <si>
    <t>ALPUJARRA - TOLIMA</t>
  </si>
  <si>
    <t>OFICINA DE NEGOCIOS VERDES Y SOSTENIBLES</t>
  </si>
  <si>
    <t>ALTAMIRA - HUILA</t>
  </si>
  <si>
    <t>OFICINA DE TECNOLOGIAS DE INFORMACION Y COMUNICACIÓN</t>
  </si>
  <si>
    <t>ALTO BAUDO (PIE DE PATO) - CHOCO</t>
  </si>
  <si>
    <t>DIRECCION DE BOSQUES</t>
  </si>
  <si>
    <t>ALTOS DEL ROSARIO - BOLIVAR</t>
  </si>
  <si>
    <t>DIRECCION DE ASUNTOS MARINOS</t>
  </si>
  <si>
    <t>ALVARADO - TOLIMA</t>
  </si>
  <si>
    <t>DIRECCION DE RECURSO HIDRICO</t>
  </si>
  <si>
    <t>AMAGA - ANTIOQUIA</t>
  </si>
  <si>
    <t>DIRECCION DE ASUNTOS AMBIENTALES SECTORIAL Y URBANO</t>
  </si>
  <si>
    <t>AMALFI - ANTIOQUIA</t>
  </si>
  <si>
    <t>DIRECCION DE CAMBIO CLIMATICO</t>
  </si>
  <si>
    <t>AMBALEMA - TOLIMA</t>
  </si>
  <si>
    <t>ANAPOIMA - CUNDINAMARCA</t>
  </si>
  <si>
    <t>ANCUYA - NARIÑO</t>
  </si>
  <si>
    <t>ANDALUCIA - VALLE DEL CAUCA</t>
  </si>
  <si>
    <t>ANDES - ANTIOQUIA</t>
  </si>
  <si>
    <t>ANGELOPOLIS - ANTIOQUIA</t>
  </si>
  <si>
    <t>ANGOSTURA - ANTIOQUIA</t>
  </si>
  <si>
    <t>ANOLAIMA - CUNDINAMARCA</t>
  </si>
  <si>
    <t>ANORI - ANTIOQUIA</t>
  </si>
  <si>
    <t>ANSERMA - CALDAS</t>
  </si>
  <si>
    <t>ANSERMANUEVO - VALLE DEL CAUCA</t>
  </si>
  <si>
    <t>ANTIOQUIA - ANTIOQUIA</t>
  </si>
  <si>
    <t>ANZA - ANTIOQUIA</t>
  </si>
  <si>
    <t>ANZOATEGUI - TOLIMA</t>
  </si>
  <si>
    <t>APARTADO - ANTIOQUIA</t>
  </si>
  <si>
    <t>APIA - RISARALDA</t>
  </si>
  <si>
    <t>AQUITANIA - BOYACA</t>
  </si>
  <si>
    <t>ARACATACA - MAGDALENA</t>
  </si>
  <si>
    <t>ARANZAZU - CALDAS</t>
  </si>
  <si>
    <t>ARATOCA - SANTANDER</t>
  </si>
  <si>
    <t>ARAUCA - ARAUCA</t>
  </si>
  <si>
    <t>ARAUQUITA - ARAUCA</t>
  </si>
  <si>
    <t>ARBELAEZ - CUNDINAMARCA</t>
  </si>
  <si>
    <t>ARBOLEDA - NARIÑO</t>
  </si>
  <si>
    <t>ARBOLEDAS - NORTE DE SANTANDER</t>
  </si>
  <si>
    <t>ARBOLETES - ANTIOQUIA</t>
  </si>
  <si>
    <t>ARCABUCO - BOYACA</t>
  </si>
  <si>
    <t>ARENAL - BOLIVAR</t>
  </si>
  <si>
    <t>ARGELIA - ANTIOQUIA</t>
  </si>
  <si>
    <t>ARGELIA - CAUCA</t>
  </si>
  <si>
    <t>ARGELIA - VALLE DEL CAUCA</t>
  </si>
  <si>
    <t>ARIGUANI - MAGDALENA</t>
  </si>
  <si>
    <t>ARJONA - BOLIVAR</t>
  </si>
  <si>
    <t>ARMENIA - ANTIOQUIA</t>
  </si>
  <si>
    <t xml:space="preserve"> ABN AMRO BANK</t>
  </si>
  <si>
    <t>ARMENIA - QUINDIO</t>
  </si>
  <si>
    <t xml:space="preserve"> AHORRAMAS</t>
  </si>
  <si>
    <t>ARMERO (GUAYABAL) - TOLIMA</t>
  </si>
  <si>
    <t xml:space="preserve"> BANCO AGRARIO</t>
  </si>
  <si>
    <t>ARROYOHONDO - BOLIVAR</t>
  </si>
  <si>
    <t xml:space="preserve"> BANCO ALIADAS</t>
  </si>
  <si>
    <t>ASTREA - CESAR</t>
  </si>
  <si>
    <t xml:space="preserve"> BANCO AV VILLAS</t>
  </si>
  <si>
    <t>ATACO - TOLIMA</t>
  </si>
  <si>
    <t xml:space="preserve"> BANCO CAJA SOCIAL</t>
  </si>
  <si>
    <t>ATRATO - CHOCO</t>
  </si>
  <si>
    <t xml:space="preserve"> BANCO CREDITO</t>
  </si>
  <si>
    <t>AYAPEL - CORDOBA</t>
  </si>
  <si>
    <t xml:space="preserve"> BANCO DE BOGOTA</t>
  </si>
  <si>
    <t>BAGADO - CHOCO</t>
  </si>
  <si>
    <t xml:space="preserve"> BANCO DE LA REPUBLICA</t>
  </si>
  <si>
    <t>BAHIA SOLANO (MUTIS) - CHOCO</t>
  </si>
  <si>
    <t xml:space="preserve"> BANCO DE OCCIDENTE</t>
  </si>
  <si>
    <t>BAJO BAUDO (PIZARRO) - CHOCO</t>
  </si>
  <si>
    <t xml:space="preserve"> BANCO MERCANTIL</t>
  </si>
  <si>
    <t>BALBOA - CAUCA</t>
  </si>
  <si>
    <t xml:space="preserve"> BANCO OF AMERICA</t>
  </si>
  <si>
    <t>BALBOA - RISARALDA</t>
  </si>
  <si>
    <t xml:space="preserve"> BANCO POPULAR</t>
  </si>
  <si>
    <t>BARANOA - ATLANTICO</t>
  </si>
  <si>
    <t xml:space="preserve"> BANCO SANTANDER</t>
  </si>
  <si>
    <t>BARAYA - HUILA</t>
  </si>
  <si>
    <t xml:space="preserve"> BANCO SUDAMERIS</t>
  </si>
  <si>
    <t>BARBACOAS - NARIÑO</t>
  </si>
  <si>
    <t xml:space="preserve"> BANCO SUPERIOR</t>
  </si>
  <si>
    <t>BARBOSA - ANTIOQUIA</t>
  </si>
  <si>
    <t xml:space="preserve"> BANCO TEQUENDAMA</t>
  </si>
  <si>
    <t>BARBOSA - SANTANDER</t>
  </si>
  <si>
    <t xml:space="preserve"> BANCO UNION COLOMBIANO</t>
  </si>
  <si>
    <t>BARICHARA - SANTANDER</t>
  </si>
  <si>
    <t xml:space="preserve"> BANCOLOMBIA</t>
  </si>
  <si>
    <t>BARRANCA DE UPIA - META</t>
  </si>
  <si>
    <t xml:space="preserve"> BBVA - BANCO GANADERO</t>
  </si>
  <si>
    <t>BARRANCABERMEJA - SANTANDER</t>
  </si>
  <si>
    <t xml:space="preserve"> CITIBANK</t>
  </si>
  <si>
    <t>BARRANCAS - GUAJIRA</t>
  </si>
  <si>
    <t xml:space="preserve"> COLMENA</t>
  </si>
  <si>
    <t>BARRANCO DE LOBA - BOLIVAR</t>
  </si>
  <si>
    <t xml:space="preserve"> CONAVI</t>
  </si>
  <si>
    <t>BARRANQUILLA - BARRANQUILLA</t>
  </si>
  <si>
    <t xml:space="preserve"> COOMEVA</t>
  </si>
  <si>
    <t>BECERRIL - CESAR</t>
  </si>
  <si>
    <t xml:space="preserve"> DAVIVIENDA</t>
  </si>
  <si>
    <t>BELALCAZAR - CALDAS</t>
  </si>
  <si>
    <t xml:space="preserve"> GRAN BANCO CAFETERO</t>
  </si>
  <si>
    <t>BELEN - BOYACA</t>
  </si>
  <si>
    <t xml:space="preserve"> GRANAHORRAR</t>
  </si>
  <si>
    <t>BELEN - NARIÑO</t>
  </si>
  <si>
    <t xml:space="preserve"> HELM BANK</t>
  </si>
  <si>
    <t>BELEN ANDAQUIES - CAQUETA</t>
  </si>
  <si>
    <t xml:space="preserve"> HSBC</t>
  </si>
  <si>
    <t>BELEN DE UMBRIA - RISARALDA</t>
  </si>
  <si>
    <t xml:space="preserve"> LLOYDS TSB BANK</t>
  </si>
  <si>
    <t>BELLO - ANTIOQUIA</t>
  </si>
  <si>
    <t xml:space="preserve"> MEGABANCO</t>
  </si>
  <si>
    <t>BELMIRA - ANTIOQUIA</t>
  </si>
  <si>
    <t xml:space="preserve"> RED MULTIBANCA COLPATRIA</t>
  </si>
  <si>
    <t>BELTRAN - CUNDINAMARCA</t>
  </si>
  <si>
    <t xml:space="preserve"> STANDART CHARTED</t>
  </si>
  <si>
    <t>BERBEO - BOYACA</t>
  </si>
  <si>
    <t>BETANIA - ANTIOQUIA</t>
  </si>
  <si>
    <t>BETEITIVA - BOYACA</t>
  </si>
  <si>
    <t>BETULIA - ANTIOQUIA</t>
  </si>
  <si>
    <t>BETULIA - SANTANDER</t>
  </si>
  <si>
    <t>BITUIMA - CUNDINAMARCA</t>
  </si>
  <si>
    <t>BOAVITA - BOYACA</t>
  </si>
  <si>
    <t>BOCHALEMA - NORTE DE SANTANDER</t>
  </si>
  <si>
    <t>BOGOTA D.C. - BOGOTA</t>
  </si>
  <si>
    <t>BOJACA - CUNDINAMARCA</t>
  </si>
  <si>
    <t>BOJAYA (BELLAVISTA) - CHOCO</t>
  </si>
  <si>
    <t>BOLIVAR - ANTIOQUIA</t>
  </si>
  <si>
    <t>BOLIVAR - CAUCA</t>
  </si>
  <si>
    <t>BOLIVAR - SANTANDER</t>
  </si>
  <si>
    <t>BOLIVAR - VALLE DEL CAUCA</t>
  </si>
  <si>
    <t>BOSCONIA - CESAR</t>
  </si>
  <si>
    <t>BOYACA - BOYACA</t>
  </si>
  <si>
    <t>BRICEÑO - ANTIOQUIA</t>
  </si>
  <si>
    <t>BRICEÑO - BOYACA</t>
  </si>
  <si>
    <t>BUCARAMANGA - SANTANDER</t>
  </si>
  <si>
    <t>BUCARASICA - NORTE DE SANTANDER</t>
  </si>
  <si>
    <t>BUENAVENTURA - VALLE DEL CAUCA</t>
  </si>
  <si>
    <t>BUENAVISTA - BOYACA</t>
  </si>
  <si>
    <t>BUENAVISTA - CORDOBA</t>
  </si>
  <si>
    <t>BUENAVISTA - QUINDIO</t>
  </si>
  <si>
    <t>BUENAVISTA - SUCRE</t>
  </si>
  <si>
    <t>BUENOS AIRES - CAUCA</t>
  </si>
  <si>
    <t>BUESACO - NARIÑO</t>
  </si>
  <si>
    <t>BUGA - VALLE DEL CAUCA</t>
  </si>
  <si>
    <t>BUGALAGRANDE - VALLE DEL CAUCA</t>
  </si>
  <si>
    <t>BURITICA - ANTIOQUIA</t>
  </si>
  <si>
    <t>BUSBANZA - BOYACA</t>
  </si>
  <si>
    <t>CABRERA - CUNDINAMARCA</t>
  </si>
  <si>
    <t>CABRERA - SANTANDER</t>
  </si>
  <si>
    <t>CABUYARO - META</t>
  </si>
  <si>
    <t>CACERES - ANTIOQUIA</t>
  </si>
  <si>
    <t>CACHIPAY - CUNDINAMARCA</t>
  </si>
  <si>
    <t>CACHIRA - NORTE DE SANTANDER</t>
  </si>
  <si>
    <t>CACOTA - NORTE DE SANTANDER</t>
  </si>
  <si>
    <t>CAICEDO - ANTIOQUIA</t>
  </si>
  <si>
    <t>CAICEDONIA - VALLE DEL CAUCA</t>
  </si>
  <si>
    <t>CAIMITO - SUCRE</t>
  </si>
  <si>
    <t>CAJAMARCA - TOLIMA</t>
  </si>
  <si>
    <t>CAJIBIO - CAUCA</t>
  </si>
  <si>
    <t>CAJICA - CUNDINAMARCA</t>
  </si>
  <si>
    <t>CALAMAR - BOLIVAR</t>
  </si>
  <si>
    <t>CALAMAR - GUAVIARE</t>
  </si>
  <si>
    <t>CALARCA - QUINDIO</t>
  </si>
  <si>
    <t>CALDAS - ANTIOQUIA</t>
  </si>
  <si>
    <t>CALDAS - BOYACA</t>
  </si>
  <si>
    <t>CALDONO - CAUCA</t>
  </si>
  <si>
    <t>CALI - VALLE DEL CAUCA</t>
  </si>
  <si>
    <t>CALIFORNIA - SANTANDER</t>
  </si>
  <si>
    <t>CALIMA-DARIEN - VALLE DEL CAUCA</t>
  </si>
  <si>
    <t>CALOTO - CAUCA</t>
  </si>
  <si>
    <t>CAMPAMENTO - ANTIOQUIA</t>
  </si>
  <si>
    <t>CAMPO DE LA CRUZ - ATLANTICO</t>
  </si>
  <si>
    <t>CAMPOALEGRE - HUILA</t>
  </si>
  <si>
    <t>CAMPOHERMOSO - BOYACA</t>
  </si>
  <si>
    <t>CANALETE - CORDOBA</t>
  </si>
  <si>
    <t>CANDELARIA - ATLANTICO</t>
  </si>
  <si>
    <t>CANDELARIA - VALLE DEL CAUCA</t>
  </si>
  <si>
    <t>CANTAGALLO - BOLIVAR</t>
  </si>
  <si>
    <t>CANTON DE SAN PABLO - CHOCO</t>
  </si>
  <si>
    <t>CAÑASGORDAS - ANTIOQUIA</t>
  </si>
  <si>
    <t>CAPARRAPI - CUNDINAMARCA</t>
  </si>
  <si>
    <t>CAPITANEJO - SANTANDER</t>
  </si>
  <si>
    <t>CAQUEZA - CUNDINAMARCA</t>
  </si>
  <si>
    <t>CARACOLI - ANTIOQUIA</t>
  </si>
  <si>
    <t>CARAMANTA - ANTIOQUIA</t>
  </si>
  <si>
    <t>CARCASI - SANTANDER</t>
  </si>
  <si>
    <t>CAREPA - ANTIOQUIA</t>
  </si>
  <si>
    <t>CARMEN DE APICALA - TOLIMA</t>
  </si>
  <si>
    <t>CARMEN DE CARUPA - CUNDINAMARCA</t>
  </si>
  <si>
    <t>CARMEN DE VIBORAL - ANTIOQUIA</t>
  </si>
  <si>
    <t>CARMEN DEL DARIEN - CHOCO</t>
  </si>
  <si>
    <t>CAROLINA - ANTIOQUIA</t>
  </si>
  <si>
    <t>CARTAGENA - BOLIVAR</t>
  </si>
  <si>
    <t>CARTAGENA DEL CHAIRA - CAQUETA</t>
  </si>
  <si>
    <t>CARTAGO - VALLE DEL CAUCA</t>
  </si>
  <si>
    <t>CARURU - VAUPES</t>
  </si>
  <si>
    <t>CASABIANCA - TOLIMA</t>
  </si>
  <si>
    <t>CASTILLA LA NUEVA - META</t>
  </si>
  <si>
    <t>CAUCASIA - ANTIOQUIA</t>
  </si>
  <si>
    <t>CEPITA - SANTANDER</t>
  </si>
  <si>
    <t>CERETE - CORDOBA</t>
  </si>
  <si>
    <t>CERINZA - BOYACA</t>
  </si>
  <si>
    <t>CERRITO - SANTANDER</t>
  </si>
  <si>
    <t>CERRO SAN ANTONIO - MAGDALENA</t>
  </si>
  <si>
    <t>CERTEGUI - CHOCO</t>
  </si>
  <si>
    <t>CHACHAGUI - NARIÑO</t>
  </si>
  <si>
    <t>CHAGUANI - CUNDINAMARCA</t>
  </si>
  <si>
    <t>CHALAN - SUCRE</t>
  </si>
  <si>
    <t>CHAMEZA - CASANARE</t>
  </si>
  <si>
    <t>CHAPARRAL - TOLIMA</t>
  </si>
  <si>
    <t>CHARALA - SANTANDER</t>
  </si>
  <si>
    <t>CHARTA - SANTANDER</t>
  </si>
  <si>
    <t>CHIA - CUNDINAMARCA</t>
  </si>
  <si>
    <t>CHIGORODO - ANTIOQUIA</t>
  </si>
  <si>
    <t>CHIMA - CORDOBA</t>
  </si>
  <si>
    <t>CHIMA - SANTANDER</t>
  </si>
  <si>
    <t>CHIMICHAGUA - CESAR</t>
  </si>
  <si>
    <t>CHINACOTA - NORTE DE SANTANDER</t>
  </si>
  <si>
    <t>CHINAVITA - BOYACA</t>
  </si>
  <si>
    <t>CHINCHINA - CALDAS</t>
  </si>
  <si>
    <t>CHINU - CORDOBA</t>
  </si>
  <si>
    <t>CHIPAQUE - CUNDINAMARCA</t>
  </si>
  <si>
    <t>CHIPATA - SANTANDER</t>
  </si>
  <si>
    <t>CHIQUINQUIRA - BOYACA</t>
  </si>
  <si>
    <t>CHIQUIZA - BOYACA</t>
  </si>
  <si>
    <t>CHIRIGUANA - CESAR</t>
  </si>
  <si>
    <t>CHISCAS - BOYACA</t>
  </si>
  <si>
    <t>CHITA - BOYACA</t>
  </si>
  <si>
    <t>CHITAGA - NORTE DE SANTANDER</t>
  </si>
  <si>
    <t>CHITARAQUE - BOYACA</t>
  </si>
  <si>
    <t>CHIVATA - BOYACA</t>
  </si>
  <si>
    <t>CHIVOLO - MAGDALENA</t>
  </si>
  <si>
    <t>CHIVOR - BOYACA</t>
  </si>
  <si>
    <t>CHOACHI - CUNDINAMARCA</t>
  </si>
  <si>
    <t>CHOCONTA - CUNDINAMARCA</t>
  </si>
  <si>
    <t>CICUCO - BOLIVAR</t>
  </si>
  <si>
    <t>CIENAGA - MAGDALENA</t>
  </si>
  <si>
    <t>CIENAGA DE ORO - CORDOBA</t>
  </si>
  <si>
    <t>CIENEGA - BOYACA</t>
  </si>
  <si>
    <t>CIMITARRA - SANTANDER</t>
  </si>
  <si>
    <t>CIRCASIA - QUINDIO</t>
  </si>
  <si>
    <t>CISNEROS - ANTIOQUIA</t>
  </si>
  <si>
    <t>CLEMENCIA - BOLIVAR</t>
  </si>
  <si>
    <t>COCORNA - ANTIOQUIA</t>
  </si>
  <si>
    <t>COELLO - TOLIMA</t>
  </si>
  <si>
    <t>COGUA - CUNDINAMARCA</t>
  </si>
  <si>
    <t>COLOMBIA - HUILA</t>
  </si>
  <si>
    <t>COLON - PUTUMAYO</t>
  </si>
  <si>
    <t>COLON-GENOVA - NARIÑO</t>
  </si>
  <si>
    <t>COLOSO - SUCRE</t>
  </si>
  <si>
    <t>COMBITA - BOYACA</t>
  </si>
  <si>
    <t>CONCEPCION - ANTIOQUIA</t>
  </si>
  <si>
    <t>CONCEPCION - SANTANDER</t>
  </si>
  <si>
    <t>CONCORDIA - ANTIOQUIA</t>
  </si>
  <si>
    <t>CONCORDIA - MAGDALENA</t>
  </si>
  <si>
    <t>CONDOTO - CHOCO</t>
  </si>
  <si>
    <t>CONFINES - SANTANDER</t>
  </si>
  <si>
    <t>CONSACA - NARIÑO</t>
  </si>
  <si>
    <t>CONTADERO - NARIÑO</t>
  </si>
  <si>
    <t>CONTRATACION - SANTANDER</t>
  </si>
  <si>
    <t>CONVENCION - NORTE DE SANTANDER</t>
  </si>
  <si>
    <t>COPACABANA - ANTIOQUIA</t>
  </si>
  <si>
    <t>COPER - BOYACA</t>
  </si>
  <si>
    <t>CORDOBA - BOLIVAR</t>
  </si>
  <si>
    <t>CORDOBA - NARIÑO</t>
  </si>
  <si>
    <t>CORDOBA - QUINDIO</t>
  </si>
  <si>
    <t>CORINTO - CAUCA</t>
  </si>
  <si>
    <t>COROMORO - SANTANDER</t>
  </si>
  <si>
    <t>COROZAL - SUCRE</t>
  </si>
  <si>
    <t>CORRALES - BOYACA</t>
  </si>
  <si>
    <t>COTA - CUNDINAMARCA</t>
  </si>
  <si>
    <t>COTORRA - CORDOBA</t>
  </si>
  <si>
    <t>COVARACHIA - BOYACA</t>
  </si>
  <si>
    <t>COVEÑAS - SUCRE</t>
  </si>
  <si>
    <t>COYAIMA - TOLIMA</t>
  </si>
  <si>
    <t>CRAVO NORTE - ARAUCA</t>
  </si>
  <si>
    <t>CUASPUD-CARLOSAMA - NARIÑO</t>
  </si>
  <si>
    <t>CUBARA - BOYACA</t>
  </si>
  <si>
    <t>CUBARRAL - META</t>
  </si>
  <si>
    <t>CUCAITA - BOYACA</t>
  </si>
  <si>
    <t>CUCUNUBA - CUNDINAMARCA</t>
  </si>
  <si>
    <t>CUCUTA - NORTE DE SANTANDER</t>
  </si>
  <si>
    <t>CUCUTILLA - NORTE DE SANTANDER</t>
  </si>
  <si>
    <t>CUITIVA - BOYACA</t>
  </si>
  <si>
    <t>CUMARAL - META</t>
  </si>
  <si>
    <t>CUMARIBO - VICHADA</t>
  </si>
  <si>
    <t>CUMBAL - NARIÑO</t>
  </si>
  <si>
    <t>CUMBITARA - NARIÑO</t>
  </si>
  <si>
    <t>CUNDAY - TOLIMA</t>
  </si>
  <si>
    <t>CURILLO - CAQUETA</t>
  </si>
  <si>
    <t>CURITI - SANTANDER</t>
  </si>
  <si>
    <t>CURUMANI - CESAR</t>
  </si>
  <si>
    <t>DABEIBA - ANTIOQUIA</t>
  </si>
  <si>
    <t>DAGUA - VALLE DEL CAUCA</t>
  </si>
  <si>
    <t>DIBULLA - GUAJIRA</t>
  </si>
  <si>
    <t>DISTRACCION - GUAJIRA</t>
  </si>
  <si>
    <t>DOLORES - TOLIMA</t>
  </si>
  <si>
    <t>DON MATIAS - ANTIOQUIA</t>
  </si>
  <si>
    <t>DOSQUEBRADAS - RISARALDA</t>
  </si>
  <si>
    <t>DUITAMA - BOYACA</t>
  </si>
  <si>
    <t>DURANIA - NORTE DE SANTANDER</t>
  </si>
  <si>
    <t>EBEJICO - ANTIOQUIA</t>
  </si>
  <si>
    <t>EL AGUILA - VALLE DEL CAUCA</t>
  </si>
  <si>
    <t>EL BAGRE - ANTIOQUIA</t>
  </si>
  <si>
    <t>EL BANCO - MAGDALENA</t>
  </si>
  <si>
    <t>EL CAIRO - VALLE DEL CAUCA</t>
  </si>
  <si>
    <t>EL CALVARIO - META</t>
  </si>
  <si>
    <t>EL CARMEN - CHOCO</t>
  </si>
  <si>
    <t>EL CARMEN - NORTE DE SANTANDER</t>
  </si>
  <si>
    <t>EL CARMEN - SANTANDER</t>
  </si>
  <si>
    <t>EL CARMEN DE BOLIVAR - BOLIVAR</t>
  </si>
  <si>
    <t>EL CASTILLO - META</t>
  </si>
  <si>
    <t>EL CERRITO - VALLE DEL CAUCA</t>
  </si>
  <si>
    <t>EL CHARCO - NARIÑO</t>
  </si>
  <si>
    <t>EL COCUY - BOYACA</t>
  </si>
  <si>
    <t>EL COLEGIO - CUNDINAMARCA</t>
  </si>
  <si>
    <t>EL COPEY - CESAR</t>
  </si>
  <si>
    <t>EL DONCELLO - CAQUETA</t>
  </si>
  <si>
    <t>EL DORADO - META</t>
  </si>
  <si>
    <t>EL DOVIO - VALLE DEL CAUCA</t>
  </si>
  <si>
    <t>EL ESPINO - BOYACA</t>
  </si>
  <si>
    <t>EL GUACAMAYO - SANTANDER</t>
  </si>
  <si>
    <t>EL GUAMO - BOLIVAR</t>
  </si>
  <si>
    <t>EL MOLINO - GUAJIRA</t>
  </si>
  <si>
    <t>EL PASO - CESAR</t>
  </si>
  <si>
    <t>EL PAUJIL - CAQUETA</t>
  </si>
  <si>
    <t>EL PEÑOL - NARIÑO</t>
  </si>
  <si>
    <t>EL PEÑON - BOLIVAR</t>
  </si>
  <si>
    <t>EL PEÑON - CUNDINAMARCA</t>
  </si>
  <si>
    <t>EL PEÑON - SANTANDER</t>
  </si>
  <si>
    <t>EL PIÑON - MAGDALENA</t>
  </si>
  <si>
    <t>EL PLAYON - SANTANDER</t>
  </si>
  <si>
    <t>EL RETEN - MAGDALENA</t>
  </si>
  <si>
    <t>EL RETORNO - GUAVIARE</t>
  </si>
  <si>
    <t>EL ROBLE - SUCRE</t>
  </si>
  <si>
    <t>EL ROSAL - CUNDINAMARCA</t>
  </si>
  <si>
    <t>EL ROSARIO - NARIÑO</t>
  </si>
  <si>
    <t>EL TABLON - NARIÑO</t>
  </si>
  <si>
    <t>EL TAMBO - CAUCA</t>
  </si>
  <si>
    <t>EL TAMBO - NARIÑO</t>
  </si>
  <si>
    <t>EL TARRA - NORTE DE SANTANDER</t>
  </si>
  <si>
    <t>EL ZULIA - NORTE DE SANTANDER</t>
  </si>
  <si>
    <t>ELIAS - HUILA</t>
  </si>
  <si>
    <t>ENCINO - SANTANDER</t>
  </si>
  <si>
    <t>ENCISO - SANTANDER</t>
  </si>
  <si>
    <t>ENTRERRIOS - ANTIOQUIA</t>
  </si>
  <si>
    <t>ENVIGADO - ANTIOQUIA</t>
  </si>
  <si>
    <t>ESPINAL - TOLIMA</t>
  </si>
  <si>
    <t>FACATATIVA - CUNDINAMARCA</t>
  </si>
  <si>
    <t>FALAN - TOLIMA</t>
  </si>
  <si>
    <t>FILADELFIA - CALDAS</t>
  </si>
  <si>
    <t>FILANDIA - QUINDIO</t>
  </si>
  <si>
    <t>FIRAVITOBA - BOYACA</t>
  </si>
  <si>
    <t>FLANDES - TOLIMA</t>
  </si>
  <si>
    <t>FLORENCIA - CAQUETA</t>
  </si>
  <si>
    <t>FLORENCIA - CAUCA</t>
  </si>
  <si>
    <t>FLORESTA - BOYACA</t>
  </si>
  <si>
    <t>FLORIAN - SANTANDER</t>
  </si>
  <si>
    <t>FLORIDA - VALLE DEL CAUCA</t>
  </si>
  <si>
    <t>FLORIDABLANCA - SANTANDER</t>
  </si>
  <si>
    <t>FOMEQUE - CUNDINAMARCA</t>
  </si>
  <si>
    <t>FONSECA - GUAJIRA</t>
  </si>
  <si>
    <t>FORTUL - ARAUCA</t>
  </si>
  <si>
    <t>FOSCA - CUNDINAMARCA</t>
  </si>
  <si>
    <t>FRANCISCO PIZARRO - NARIÑO</t>
  </si>
  <si>
    <t>FREDONIA - ANTIOQUIA</t>
  </si>
  <si>
    <t>FRESNO - TOLIMA</t>
  </si>
  <si>
    <t>FRONTINO - ANTIOQUIA</t>
  </si>
  <si>
    <t>FUENTE DE ORO - META</t>
  </si>
  <si>
    <t>FUNDACION - MAGDALENA</t>
  </si>
  <si>
    <t>FUNES - NARIÑO</t>
  </si>
  <si>
    <t>FUNZA - CUNDINAMARCA</t>
  </si>
  <si>
    <t>FUQUENE - CUNDINAMARCA</t>
  </si>
  <si>
    <t>FUSAGASUGA - CUNDINAMARCA</t>
  </si>
  <si>
    <t>GACHALA - CUNDINAMARCA</t>
  </si>
  <si>
    <t>GACHANCIPA - CUNDINAMARCA</t>
  </si>
  <si>
    <t>GACHANTIVA - BOYACA</t>
  </si>
  <si>
    <t>GACHETA - CUNDINAMARCA</t>
  </si>
  <si>
    <t>GALAN - SANTANDER</t>
  </si>
  <si>
    <t>GALAPA - ATLANTICO</t>
  </si>
  <si>
    <t>GALERAS - SUCRE</t>
  </si>
  <si>
    <t>GAMA - CUNDINAMARCA</t>
  </si>
  <si>
    <t>GAMARRA - CESAR</t>
  </si>
  <si>
    <t>GAMBITA - SANTANDER</t>
  </si>
  <si>
    <t>GAMEZA - BOYACA</t>
  </si>
  <si>
    <t>GARAGOA - BOYACA</t>
  </si>
  <si>
    <t>GARZON - HUILA</t>
  </si>
  <si>
    <t>GENOVA - QUINDIO</t>
  </si>
  <si>
    <t>GIGANTE - HUILA</t>
  </si>
  <si>
    <t>GINEBRA - VALLE DEL CAUCA</t>
  </si>
  <si>
    <t>GIRALDO - ANTIOQUIA</t>
  </si>
  <si>
    <t>GIRARDOT - CUNDINAMARCA</t>
  </si>
  <si>
    <t>GIRARDOTA - ANTIOQUIA</t>
  </si>
  <si>
    <t>GIRON - SANTANDER</t>
  </si>
  <si>
    <t>GOMEZ PLATA - ANTIOQUIA</t>
  </si>
  <si>
    <t>GONZALEZ - CESAR</t>
  </si>
  <si>
    <t>GRAMALOTE - NORTE DE SANTANDER</t>
  </si>
  <si>
    <t>GRANADA - ANTIOQUIA</t>
  </si>
  <si>
    <t>GRANADA - CUNDINAMARCA</t>
  </si>
  <si>
    <t>GRANADA - META</t>
  </si>
  <si>
    <t>GUACA - SANTANDER</t>
  </si>
  <si>
    <t>GUACAMAYAS - BOYACA</t>
  </si>
  <si>
    <t>GUACARI - VALLE DEL CAUCA</t>
  </si>
  <si>
    <t>GUACHETA - CUNDINAMARCA</t>
  </si>
  <si>
    <t>GUACHUCAL - NARIÑO</t>
  </si>
  <si>
    <t>GUADALUPE - ANTIOQUIA</t>
  </si>
  <si>
    <t>GUADALUPE - HUILA</t>
  </si>
  <si>
    <t>GUADALUPE - SANTANDER</t>
  </si>
  <si>
    <t>GUADUAS - CUNDINAMARCA</t>
  </si>
  <si>
    <t>GUAITARILLA - NARIÑO</t>
  </si>
  <si>
    <t>GUALMATAN - NARIÑO</t>
  </si>
  <si>
    <t>GUAMAL - MAGDALENA</t>
  </si>
  <si>
    <t>GUAMAL - META</t>
  </si>
  <si>
    <t>GUAMO - TOLIMA</t>
  </si>
  <si>
    <t>GUAPI - CAUCA</t>
  </si>
  <si>
    <t>GUAPOTA - SANTANDER</t>
  </si>
  <si>
    <t>GUARANDA - SUCRE</t>
  </si>
  <si>
    <t>GUARNE - ANTIOQUIA</t>
  </si>
  <si>
    <t>GUASCA - CUNDINAMARCA</t>
  </si>
  <si>
    <t>GUATAPE - ANTIOQUIA</t>
  </si>
  <si>
    <t>GUATAQUI - CUNDINAMARCA</t>
  </si>
  <si>
    <t>GUATAVITA - CUNDINAMARCA</t>
  </si>
  <si>
    <t>GUATEQUE - BOYACA</t>
  </si>
  <si>
    <t>GUATICA - RISARALDA</t>
  </si>
  <si>
    <t>GUAVATA - SANTANDER</t>
  </si>
  <si>
    <t>GUAYABAL DE SIQUIMA - CUNDINAMARCA</t>
  </si>
  <si>
    <t>GUAYABETAL - CUNDINAMARCA</t>
  </si>
  <si>
    <t>GUAYATA - BOYACA</t>
  </si>
  <si>
    <t>GUEPSA - SANTANDER</t>
  </si>
  <si>
    <t>GUICAN - BOYACA</t>
  </si>
  <si>
    <t>GUTIERREZ - CUNDINAMARCA</t>
  </si>
  <si>
    <t>HACARI - NORTE DE SANTANDER</t>
  </si>
  <si>
    <t>HATILLO DE LOBA - BOLIVAR</t>
  </si>
  <si>
    <t>HATO - SANTANDER</t>
  </si>
  <si>
    <t>HATO COROZAL - CASANARE</t>
  </si>
  <si>
    <t>HATONUEVO - GUAJIRA</t>
  </si>
  <si>
    <t>HELICONIA - ANTIOQUIA</t>
  </si>
  <si>
    <t>HERRAN - NORTE DE SANTANDER</t>
  </si>
  <si>
    <t>HERVEO - TOLIMA</t>
  </si>
  <si>
    <t>HISPANIA - ANTIOQUIA</t>
  </si>
  <si>
    <t>HOBO - HUILA</t>
  </si>
  <si>
    <t>HONDA - TOLIMA</t>
  </si>
  <si>
    <t>IBAGUE - TOLIMA</t>
  </si>
  <si>
    <t>ICONONZO - TOLIMA</t>
  </si>
  <si>
    <t>ILES - NARIÑO</t>
  </si>
  <si>
    <t>IMUES - NARIÑO</t>
  </si>
  <si>
    <t>INZA - CAUCA</t>
  </si>
  <si>
    <t>IPIALES - NARIÑO</t>
  </si>
  <si>
    <t>IQUIRA - HUILA</t>
  </si>
  <si>
    <t>ISNOS - HUILA</t>
  </si>
  <si>
    <t>ISTMINA - CHOCO</t>
  </si>
  <si>
    <t>ITAGUI - ANTIOQUIA</t>
  </si>
  <si>
    <t>ITUANGO - ANTIOQUIA</t>
  </si>
  <si>
    <t>IZA - BOYACA</t>
  </si>
  <si>
    <t>JAMBALO - CAUCA</t>
  </si>
  <si>
    <t>JAMUNDI - VALLE DEL CAUCA</t>
  </si>
  <si>
    <t>JARDIN - ANTIOQUIA</t>
  </si>
  <si>
    <t>JENESANO - BOYACA</t>
  </si>
  <si>
    <t>JERICO - ANTIOQUIA</t>
  </si>
  <si>
    <t>JERICO - BOYACA</t>
  </si>
  <si>
    <t>JERUSALEN - CUNDINAMARCA</t>
  </si>
  <si>
    <t>JESUS MARIA - SANTANDER</t>
  </si>
  <si>
    <t>JORDAN - SANTANDER</t>
  </si>
  <si>
    <t>JUAN DE ACOSTA - ATLANTICO</t>
  </si>
  <si>
    <t>JUNIN - CUNDINAMARCA</t>
  </si>
  <si>
    <t>JURADO - CHOCO</t>
  </si>
  <si>
    <t>LA APARTADA - CORDOBA</t>
  </si>
  <si>
    <t>LA ARGENTINA - HUILA</t>
  </si>
  <si>
    <t>LA BELLEZA - SANTANDER</t>
  </si>
  <si>
    <t>LA CALERA - CUNDINAMARCA</t>
  </si>
  <si>
    <t>LA CAPILLA - BOYACA</t>
  </si>
  <si>
    <t>LA CEJA - ANTIOQUIA</t>
  </si>
  <si>
    <t>LA CELIA - RISARALDA</t>
  </si>
  <si>
    <t>LA CRUZ - NARIÑO</t>
  </si>
  <si>
    <t>LA CUMBRE - VALLE DEL CAUCA</t>
  </si>
  <si>
    <t>LA DORADA - CALDAS</t>
  </si>
  <si>
    <t>LA ESPERANZA - NORTE DE SANTANDER</t>
  </si>
  <si>
    <t>LA ESTRELLA - ANTIOQUIA</t>
  </si>
  <si>
    <t>LA FLORIDA - NARIÑO</t>
  </si>
  <si>
    <t>LA GLORIA - CESAR</t>
  </si>
  <si>
    <t>LA JAGUA DE IBIRICO - CESAR</t>
  </si>
  <si>
    <t>LA JAGUA DEL PILAR - GUAJIRA</t>
  </si>
  <si>
    <t>LA LLANADA - NARIÑO</t>
  </si>
  <si>
    <t>LA MACARENA - META</t>
  </si>
  <si>
    <t>LA MERCED - CALDAS</t>
  </si>
  <si>
    <t>LA MESA - CUNDINAMARCA</t>
  </si>
  <si>
    <t>LA MONTAÑITA - CAQUETA</t>
  </si>
  <si>
    <t>LA PALMA - CUNDINAMARCA</t>
  </si>
  <si>
    <t>LA PAZ - SANTANDER</t>
  </si>
  <si>
    <t>LA PEÑA - CUNDINAMARCA</t>
  </si>
  <si>
    <t>LA PINTADA - ANTIOQUIA</t>
  </si>
  <si>
    <t>LA PLATA - HUILA</t>
  </si>
  <si>
    <t>LA PLAYA - NORTE DE SANTANDER</t>
  </si>
  <si>
    <t>LA PRIMAVERA - VICHADA</t>
  </si>
  <si>
    <t>LA SALINA - CASANARE</t>
  </si>
  <si>
    <t>LA SIERRA - CAUCA</t>
  </si>
  <si>
    <t>LA TEBAIDA - QUINDIO</t>
  </si>
  <si>
    <t>LA TOLA - NARIÑO</t>
  </si>
  <si>
    <t>LA UNION - ANTIOQUIA</t>
  </si>
  <si>
    <t>LA UNION - NARIÑO</t>
  </si>
  <si>
    <t>LA UNION - SUCRE</t>
  </si>
  <si>
    <t>LA UNION - VALLE DEL CAUCA</t>
  </si>
  <si>
    <t>LA URIBE - META</t>
  </si>
  <si>
    <t>LA UVITA - BOYACA</t>
  </si>
  <si>
    <t>LA VEGA - CAUCA</t>
  </si>
  <si>
    <t>LA VEGA - CUNDINAMARCA</t>
  </si>
  <si>
    <t>LA VICTORIA - BOYACA</t>
  </si>
  <si>
    <t>LA VICTORIA - VALLE DEL CAUCA</t>
  </si>
  <si>
    <t>LA VIRGINIA - RISARALDA</t>
  </si>
  <si>
    <t>LABATECA - NORTE DE SANTANDER</t>
  </si>
  <si>
    <t>LABRANZAGRANDE - BOYACA</t>
  </si>
  <si>
    <t>LANDAZURI - SANTANDER</t>
  </si>
  <si>
    <t>LEBRIJA - SANTANDER</t>
  </si>
  <si>
    <t>LEIVA - NARIÑO</t>
  </si>
  <si>
    <t>LEJANIAS - META</t>
  </si>
  <si>
    <t>LENGUAZAQUE - CUNDINAMARCA</t>
  </si>
  <si>
    <t>LERIDA - TOLIMA</t>
  </si>
  <si>
    <t>LETICIA - AMAZONAS</t>
  </si>
  <si>
    <t>LIBANO - TOLIMA</t>
  </si>
  <si>
    <t>LIBORINA - ANTIOQUIA</t>
  </si>
  <si>
    <t>LINARES - NARIÑO</t>
  </si>
  <si>
    <t>LITORAL DEL SAN JUAN - CHOCO</t>
  </si>
  <si>
    <t>LLORO - CHOCO</t>
  </si>
  <si>
    <t>LOPEZ - CAUCA</t>
  </si>
  <si>
    <t>LORICA - CORDOBA</t>
  </si>
  <si>
    <t>LOS ANDES - NARIÑO</t>
  </si>
  <si>
    <t>LOS CORDOBAS - CORDOBA</t>
  </si>
  <si>
    <t>LOS PALMITOS - SUCRE</t>
  </si>
  <si>
    <t>LOS PATIOS - NORTE DE SANTANDER</t>
  </si>
  <si>
    <t>LOS SANTOS - SANTANDER</t>
  </si>
  <si>
    <t>LOURDES - NORTE DE SANTANDER</t>
  </si>
  <si>
    <t>LURUACO - ATLANTICO</t>
  </si>
  <si>
    <t>MACANAL - BOYACA</t>
  </si>
  <si>
    <t>MACARAVITA - SANTANDER</t>
  </si>
  <si>
    <t>MACEO - ANTIOQUIA</t>
  </si>
  <si>
    <t>MACHETA - CUNDINAMARCA</t>
  </si>
  <si>
    <t>MADRID - CUNDINAMARCA</t>
  </si>
  <si>
    <t>MAGANGUE - BOLIVAR</t>
  </si>
  <si>
    <t>MAGUI-PAYAN - NARIÑO</t>
  </si>
  <si>
    <t>MAHATES - BOLIVAR</t>
  </si>
  <si>
    <t>MAICAO - GUAJIRA</t>
  </si>
  <si>
    <t>MAJAGUAL - SUCRE</t>
  </si>
  <si>
    <t>MALAGA - SANTANDER</t>
  </si>
  <si>
    <t>MALAMBO - ATLANTICO</t>
  </si>
  <si>
    <t>MALLAMA - NARIÑO</t>
  </si>
  <si>
    <t>MANATI - ATLANTICO</t>
  </si>
  <si>
    <t>MANAURE - CESAR</t>
  </si>
  <si>
    <t>MANAURE - GUAJIRA</t>
  </si>
  <si>
    <t>MANI - CASANARE</t>
  </si>
  <si>
    <t>MANIZALES - CALDAS</t>
  </si>
  <si>
    <t>MANTA - CUNDINAMARCA</t>
  </si>
  <si>
    <t>MANZANARES - CALDAS</t>
  </si>
  <si>
    <t>MAPIRIPAN - META</t>
  </si>
  <si>
    <t>MARGARITA - BOLIVAR</t>
  </si>
  <si>
    <t>MARIA LA BAJA - BOLIVAR</t>
  </si>
  <si>
    <t>MARINILLA - ANTIOQUIA</t>
  </si>
  <si>
    <t>MARIPI - BOYACA</t>
  </si>
  <si>
    <t>MARIQUITA - TOLIMA</t>
  </si>
  <si>
    <t>MARMATO - CALDAS</t>
  </si>
  <si>
    <t>MARQUETALIA - CALDAS</t>
  </si>
  <si>
    <t>MARSELLA - RISARALDA</t>
  </si>
  <si>
    <t>MARULANDA - CALDAS</t>
  </si>
  <si>
    <t>MATANZA - SANTANDER</t>
  </si>
  <si>
    <t>MEDELLIN - ANTIOQUIA</t>
  </si>
  <si>
    <t>MEDINA - CUNDINAMARCA</t>
  </si>
  <si>
    <t>MEDIO ATRATO - CHOCO</t>
  </si>
  <si>
    <t>MEDIO BAUDO - CHOCO</t>
  </si>
  <si>
    <t>MEDIO SAN JUAN - CHOCO</t>
  </si>
  <si>
    <t>MELGAR - TOLIMA</t>
  </si>
  <si>
    <t>MERCADERES - CAUCA</t>
  </si>
  <si>
    <t>MESETAS - META</t>
  </si>
  <si>
    <t>MILAN - CAQUETA</t>
  </si>
  <si>
    <t>MIRAFLORES - BOYACA</t>
  </si>
  <si>
    <t>MIRAFLORES - GUAVIARE</t>
  </si>
  <si>
    <t>MIRANDA - CAUCA</t>
  </si>
  <si>
    <t>MISTRATO - RISARALDA</t>
  </si>
  <si>
    <t>MITU - VAUPES</t>
  </si>
  <si>
    <t>MOCOA - PUTUMAYO</t>
  </si>
  <si>
    <t>MOGOTES - SANTANDER</t>
  </si>
  <si>
    <t>MOLAGAVITA - SANTANDER</t>
  </si>
  <si>
    <t>MOMIL - CORDOBA</t>
  </si>
  <si>
    <t>MOMPOS - BOLIVAR</t>
  </si>
  <si>
    <t>MONGUA - BOYACA</t>
  </si>
  <si>
    <t>MONGUI - BOYACA</t>
  </si>
  <si>
    <t>MONIQUIRA - BOYACA</t>
  </si>
  <si>
    <t>MONTEBELLO - ANTIOQUIA</t>
  </si>
  <si>
    <t>MONTECRISTO - BOLIVAR</t>
  </si>
  <si>
    <t>MONTELIBANO - CORDOBA</t>
  </si>
  <si>
    <t>MONTENEGRO - QUINDIO</t>
  </si>
  <si>
    <t>MONTERIA - CORDOBA</t>
  </si>
  <si>
    <t>MONTERREY - CASANARE</t>
  </si>
  <si>
    <t>MOÑITOS - CORDOBA</t>
  </si>
  <si>
    <t>MORALES - BOLIVAR</t>
  </si>
  <si>
    <t>MORALES - CAUCA</t>
  </si>
  <si>
    <t>MORELIA - CAQUETA</t>
  </si>
  <si>
    <t>MORROA - SUCRE</t>
  </si>
  <si>
    <t>MOSQUERA - CUNDINAMARCA</t>
  </si>
  <si>
    <t>MOSQUERA - NARIÑO</t>
  </si>
  <si>
    <t>MOTAVITA - BOYACA</t>
  </si>
  <si>
    <t>MURILLO - TOLIMA</t>
  </si>
  <si>
    <t>MURINDO - ANTIOQUIA</t>
  </si>
  <si>
    <t>MUTATA - ANTIOQUIA</t>
  </si>
  <si>
    <t>MUTISCUA - NORTE DE SANTANDER</t>
  </si>
  <si>
    <t>MUZO - BOYACA</t>
  </si>
  <si>
    <t>NARIÑO - ANTIOQUIA</t>
  </si>
  <si>
    <t>NARIÑO - CUNDINAMARCA</t>
  </si>
  <si>
    <t>NARIÑO - NARIÑO</t>
  </si>
  <si>
    <t>NATAGA - HUILA</t>
  </si>
  <si>
    <t>NATAGAIMA - TOLIMA</t>
  </si>
  <si>
    <t>NECHI - ANTIOQUIA</t>
  </si>
  <si>
    <t>NECOCLI - ANTIOQUIA</t>
  </si>
  <si>
    <t>NEIRA - CALDAS</t>
  </si>
  <si>
    <t>NEIVA - HUILA</t>
  </si>
  <si>
    <t>NEMOCON - CUNDINAMARCA</t>
  </si>
  <si>
    <t>NILO - CUNDINAMARCA</t>
  </si>
  <si>
    <t>NIMAIMA - CUNDINAMARCA</t>
  </si>
  <si>
    <t>NOBSA - BOYACA</t>
  </si>
  <si>
    <t>NOCAIMA - CUNDINAMARCA</t>
  </si>
  <si>
    <t>NORCASIA - CALDAS</t>
  </si>
  <si>
    <t>NOVITA - CHOCO</t>
  </si>
  <si>
    <t>NUEVA GRANADA - MAGDALENA</t>
  </si>
  <si>
    <t>NUEVO COLON - BOYACA</t>
  </si>
  <si>
    <t>NUNCHIA - CASANARE</t>
  </si>
  <si>
    <t>NUQUI - CHOCO</t>
  </si>
  <si>
    <t>OBANDO - VALLE DEL CAUCA</t>
  </si>
  <si>
    <t>OCAMONTE - SANTANDER</t>
  </si>
  <si>
    <t>OCAÑA - NORTE DE SANTANDER</t>
  </si>
  <si>
    <t>OIBA - SANTANDER</t>
  </si>
  <si>
    <t>OICATA - BOYACA</t>
  </si>
  <si>
    <t>OLAYA - ANTIOQUIA</t>
  </si>
  <si>
    <t>OLAYA HERRERA - NARIÑO</t>
  </si>
  <si>
    <t>ONZAGA - SANTANDER</t>
  </si>
  <si>
    <t>OPORAPA - HUILA</t>
  </si>
  <si>
    <t>ORITO - PUTUMAYO</t>
  </si>
  <si>
    <t>OROCUE - CASANARE</t>
  </si>
  <si>
    <t>ORTEGA - TOLIMA</t>
  </si>
  <si>
    <t>OSPINA - NARIÑO</t>
  </si>
  <si>
    <t>OTANCHE - BOYACA</t>
  </si>
  <si>
    <t>OVEJAS - SUCRE</t>
  </si>
  <si>
    <t>PACHAVITA - BOYACA</t>
  </si>
  <si>
    <t>PACHO - CUNDINAMARCA</t>
  </si>
  <si>
    <t>PACORA - CALDAS</t>
  </si>
  <si>
    <t>PADILLA - CAUCA</t>
  </si>
  <si>
    <t>PAEZ - BOYACA</t>
  </si>
  <si>
    <t>PAEZ - CAUCA</t>
  </si>
  <si>
    <t>PAICOL - HUILA</t>
  </si>
  <si>
    <t>PAILITAS - CESAR</t>
  </si>
  <si>
    <t>PAIME - CUNDINAMARCA</t>
  </si>
  <si>
    <t>PAIPA - BOYACA</t>
  </si>
  <si>
    <t>PAJARITO - BOYACA</t>
  </si>
  <si>
    <t>PALERMO - HUILA</t>
  </si>
  <si>
    <t>PALESTINA - CALDAS</t>
  </si>
  <si>
    <t>PALESTINA - HUILA</t>
  </si>
  <si>
    <t>PALMAR - SANTANDER</t>
  </si>
  <si>
    <t>PALMAR DE VARELA - ATLANTICO</t>
  </si>
  <si>
    <t>PALMAS DEL SOCORRO - SANTANDER</t>
  </si>
  <si>
    <t>PALMIRA - VALLE DEL CAUCA</t>
  </si>
  <si>
    <t>PALMITO - SUCRE</t>
  </si>
  <si>
    <t>PALOCABILDO - TOLIMA</t>
  </si>
  <si>
    <t>PAMPLONA - NORTE DE SANTANDER</t>
  </si>
  <si>
    <t>PAMPLONITA - NORTE DE SANTANDER</t>
  </si>
  <si>
    <t>PANDI - CUNDINAMARCA</t>
  </si>
  <si>
    <t>PANQUEBA - BOYACA</t>
  </si>
  <si>
    <t>PARAMO - SANTANDER</t>
  </si>
  <si>
    <t>PARATEBUENO - CUNDINAMARCA</t>
  </si>
  <si>
    <t>PASCA - CUNDINAMARCA</t>
  </si>
  <si>
    <t>PASTO - NARIÑO</t>
  </si>
  <si>
    <t>PATIA (EL BORDO) - CAUCA</t>
  </si>
  <si>
    <t>PAUNA - BOYACA</t>
  </si>
  <si>
    <t>PAYA - BOYACA</t>
  </si>
  <si>
    <t>PAZ DE ARIPORO - CASANARE</t>
  </si>
  <si>
    <t>PAZ DEL RIO - BOYACA</t>
  </si>
  <si>
    <t>PEDRAZA - MAGDALENA</t>
  </si>
  <si>
    <t>PELAYA - CESAR</t>
  </si>
  <si>
    <t>PENSILVANIA - CALDAS</t>
  </si>
  <si>
    <t>PEÑOL - ANTIOQUIA</t>
  </si>
  <si>
    <t>PEQUE - ANTIOQUIA</t>
  </si>
  <si>
    <t>PEREIRA - RISARALDA</t>
  </si>
  <si>
    <t>PESCA - BOYACA</t>
  </si>
  <si>
    <t>PIAMONTE - CAUCA</t>
  </si>
  <si>
    <t>PIEDECUESTA - SANTANDER</t>
  </si>
  <si>
    <t>PIEDRAS - TOLIMA</t>
  </si>
  <si>
    <t>PIENDAMO - CAUCA</t>
  </si>
  <si>
    <t>PIJAO - QUINDIO</t>
  </si>
  <si>
    <t>PIJIÑO DEL CARMEN - MAGDALENA</t>
  </si>
  <si>
    <t>PINCHOTE - SANTANDER</t>
  </si>
  <si>
    <t>PINILLOS - BOLIVAR</t>
  </si>
  <si>
    <t>PIOJO - ATLANTICO</t>
  </si>
  <si>
    <t>PISBA - BOYACA</t>
  </si>
  <si>
    <t>PITAL - HUILA</t>
  </si>
  <si>
    <t>PITALITO - HUILA</t>
  </si>
  <si>
    <t>PIVIJAY - MAGDALENA</t>
  </si>
  <si>
    <t>PLANADAS - TOLIMA</t>
  </si>
  <si>
    <t>PLANETA RICA - CORDOBA</t>
  </si>
  <si>
    <t>PLATO - MAGDALENA</t>
  </si>
  <si>
    <t>POLICARPA - NARIÑO</t>
  </si>
  <si>
    <t>POLO NUEVO - ATLANTICO</t>
  </si>
  <si>
    <t>PONEDERA - ATLANTICO</t>
  </si>
  <si>
    <t>POPAYAN - CAUCA</t>
  </si>
  <si>
    <t>PORE - CASANARE</t>
  </si>
  <si>
    <t>POTOSI - NARIÑO</t>
  </si>
  <si>
    <t>PRADERA - VALLE DEL CAUCA</t>
  </si>
  <si>
    <t>PRADO - TOLIMA</t>
  </si>
  <si>
    <t>PROVIDENCIA - NARIÑO</t>
  </si>
  <si>
    <t>PROVIDENCIA - SAN ANDRES Y PROVIDENCIA</t>
  </si>
  <si>
    <t>PUEBLO BELLO - CESAR</t>
  </si>
  <si>
    <t>PUEBLO NUEVO - CORDOBA</t>
  </si>
  <si>
    <t>PUEBLO RICO - RISARALDA</t>
  </si>
  <si>
    <t>PUEBLORRICO - ANTIOQUIA</t>
  </si>
  <si>
    <t>PUEBLOVIEJO - MAGDALENA</t>
  </si>
  <si>
    <t>PUENTE NACIONAL - SANTANDER</t>
  </si>
  <si>
    <t>PUERRES - NARIÑO</t>
  </si>
  <si>
    <t>PUERTO ASIS - PUTUMAYO</t>
  </si>
  <si>
    <t>PUERTO BERRIO - ANTIOQUIA</t>
  </si>
  <si>
    <t>PUERTO BOYACA - BOYACA</t>
  </si>
  <si>
    <t>PUERTO CARREÑO - VICHADA</t>
  </si>
  <si>
    <t>PUERTO CAYCEDO - PUTUMAYO</t>
  </si>
  <si>
    <t>PUERTO COLOMBIA - ATLANTICO</t>
  </si>
  <si>
    <t>PUERTO CONCORDIA - META</t>
  </si>
  <si>
    <t>PUERTO ESCONDIDO - CORDOBA</t>
  </si>
  <si>
    <t>PUERTO GAITAN - META</t>
  </si>
  <si>
    <t>PUERTO GUZMAN - PUTUMAYO</t>
  </si>
  <si>
    <t>PUERTO INIRIDA - GUAINIA</t>
  </si>
  <si>
    <t>PUERTO LEGUIZAMO - PUTUMAYO</t>
  </si>
  <si>
    <t>PUERTO LIBERTADOR - CORDOBA</t>
  </si>
  <si>
    <t>PUERTO LLERAS - META</t>
  </si>
  <si>
    <t>PUERTO LOPEZ - META</t>
  </si>
  <si>
    <t>PUERTO NARE - ANTIOQUIA</t>
  </si>
  <si>
    <t>PUERTO NARIÑO - AMAZONAS</t>
  </si>
  <si>
    <t>PUERTO PARRA - SANTANDER</t>
  </si>
  <si>
    <t>PUERTO RICO - CAQUETA</t>
  </si>
  <si>
    <t>PUERTO RICO - META</t>
  </si>
  <si>
    <t>PUERTO RONDON - ARAUCA</t>
  </si>
  <si>
    <t>PUERTO SALGAR - CUNDINAMARCA</t>
  </si>
  <si>
    <t>PUERTO SANTANDER - NORTE DE SANTANDER</t>
  </si>
  <si>
    <t>PUERTO TEJADA - CAUCA</t>
  </si>
  <si>
    <t>PUERTO TRIUNFO - ANTIOQUIA</t>
  </si>
  <si>
    <t>PUERTO WILCHES - SANTANDER</t>
  </si>
  <si>
    <t>PULI - CUNDINAMARCA</t>
  </si>
  <si>
    <t>PUPIALES - NARIÑO</t>
  </si>
  <si>
    <t>PURACE - CAUCA</t>
  </si>
  <si>
    <t>PURIFICACION - TOLIMA</t>
  </si>
  <si>
    <t>PURISIMA - CORDOBA</t>
  </si>
  <si>
    <t>QUEBRADANEGRA - CUNDINAMARCA</t>
  </si>
  <si>
    <t>QUETAME - CUNDINAMARCA</t>
  </si>
  <si>
    <t>QUIBDO - CHOCO</t>
  </si>
  <si>
    <t>QUIMBAYA - QUINDIO</t>
  </si>
  <si>
    <t>QUINCHIA - RISARALDA</t>
  </si>
  <si>
    <t>QUIPAMA - BOYACA</t>
  </si>
  <si>
    <t>QUIPILE - CUNDINAMARCA</t>
  </si>
  <si>
    <t>RAFAEL REYES - CUNDINAMARCA</t>
  </si>
  <si>
    <t>RAGONVALIA - NORTE DE SANTANDER</t>
  </si>
  <si>
    <t>RAMIRIQUI - BOYACA</t>
  </si>
  <si>
    <t>RAQUIRA - BOYACA</t>
  </si>
  <si>
    <t>RECETOR - CASANARE</t>
  </si>
  <si>
    <t>REGIDOR - BOLIVAR</t>
  </si>
  <si>
    <t>REMEDIOS - ANTIOQUIA</t>
  </si>
  <si>
    <t>REMOLINO - MAGDALENA</t>
  </si>
  <si>
    <t>REPELON - ATLANTICO</t>
  </si>
  <si>
    <t>RESTREPO - META</t>
  </si>
  <si>
    <t>RESTREPO - VALLE DEL CAUCA</t>
  </si>
  <si>
    <t>RETIRO - ANTIOQUIA</t>
  </si>
  <si>
    <t>RICAURTE - CUNDINAMARCA</t>
  </si>
  <si>
    <t>RICAURTE - NARIÑO</t>
  </si>
  <si>
    <t>RIO DE ORO - CESAR</t>
  </si>
  <si>
    <t>RIO IRO - CHOCO</t>
  </si>
  <si>
    <t>RIO QUITO - CHOCO</t>
  </si>
  <si>
    <t>RIO VIEJO - BOLIVAR</t>
  </si>
  <si>
    <t>RIOBLANCO - TOLIMA</t>
  </si>
  <si>
    <t>RIOFRIO - VALLE DEL CAUCA</t>
  </si>
  <si>
    <t>RIOHACHA - GUAJIRA</t>
  </si>
  <si>
    <t>RIONEGRO - ANTIOQUIA</t>
  </si>
  <si>
    <t>RIONEGRO - SANTANDER</t>
  </si>
  <si>
    <t>RIOSUCIO - CALDAS</t>
  </si>
  <si>
    <t>RIOSUCIO - CHOCO</t>
  </si>
  <si>
    <t>RISARALDA - CALDAS</t>
  </si>
  <si>
    <t>RIVERA - HUILA</t>
  </si>
  <si>
    <t>ROBERTO PAYAN - NARIÑO</t>
  </si>
  <si>
    <t>ROBLES (LA PAZ) - CESAR</t>
  </si>
  <si>
    <t>ROLDANILLO - VALLE DEL CAUCA</t>
  </si>
  <si>
    <t>RONCESVALLES - TOLIMA</t>
  </si>
  <si>
    <t>RONDON - BOYACA</t>
  </si>
  <si>
    <t>ROSAS - CAUCA</t>
  </si>
  <si>
    <t>ROVIRA - TOLIMA</t>
  </si>
  <si>
    <t>SABANA DE TORRES - SANTANDER</t>
  </si>
  <si>
    <t>SABANAGRANDE - ATLANTICO</t>
  </si>
  <si>
    <t>SABANALARGA - ANTIOQUIA</t>
  </si>
  <si>
    <t>SABANALARGA - ATLANTICO</t>
  </si>
  <si>
    <t>SABANALARGA - CASANARE</t>
  </si>
  <si>
    <t>SABANAS DE SAN ANGEL - MAGDALENA</t>
  </si>
  <si>
    <t>SABANETA - ANTIOQUIA</t>
  </si>
  <si>
    <t>SABOYA - BOYACA</t>
  </si>
  <si>
    <t>SACAMA - CASANARE</t>
  </si>
  <si>
    <t>SACHICA - BOYACA</t>
  </si>
  <si>
    <t>SAHAGUN - CORDOBA</t>
  </si>
  <si>
    <t>SALADOBLANCO - HUILA</t>
  </si>
  <si>
    <t>SALAMINA - CALDAS</t>
  </si>
  <si>
    <t>SALAMINA - MAGDALENA</t>
  </si>
  <si>
    <t>SALAZAR - NORTE DE SANTANDER</t>
  </si>
  <si>
    <t>SALDAÑA - TOLIMA</t>
  </si>
  <si>
    <t>SALENTO - QUINDIO</t>
  </si>
  <si>
    <t>SALGAR - ANTIOQUIA</t>
  </si>
  <si>
    <t>SAMACA - BOYACA</t>
  </si>
  <si>
    <t>SAMANA - CALDAS</t>
  </si>
  <si>
    <t>SAMANIEGO - NARIÑO</t>
  </si>
  <si>
    <t>SAMPUES - SUCRE</t>
  </si>
  <si>
    <t>SAN  ANTONIO DEL  TEQUENDAMA - CUNDINAMARCA</t>
  </si>
  <si>
    <t>SAN  VICENTE DEL CAGUAN - CAQUETA</t>
  </si>
  <si>
    <t>SAN AGUSTIN - HUILA</t>
  </si>
  <si>
    <t>SAN ALBERTO - CESAR</t>
  </si>
  <si>
    <t>SAN ANDRES - ANTIOQUIA</t>
  </si>
  <si>
    <t>SAN ANDRES - SANTANDER</t>
  </si>
  <si>
    <t>SAN ANDRES - SAN ANDRES Y PROVIDENCIA</t>
  </si>
  <si>
    <t>SAN ANDRES SOTAVENTO - CORDOBA</t>
  </si>
  <si>
    <t>SAN ANTERO - CORDOBA</t>
  </si>
  <si>
    <t>SAN ANTONIO - TOLIMA</t>
  </si>
  <si>
    <t>SAN BENITO - SANTANDER</t>
  </si>
  <si>
    <t>SAN BENITO ABAD - SUCRE</t>
  </si>
  <si>
    <t>SAN BERNARDO - CUNDINAMARCA</t>
  </si>
  <si>
    <t>SAN BERNARDO - NARIÑO</t>
  </si>
  <si>
    <t>SAN BERNARDO VIENTO - CORDOBA</t>
  </si>
  <si>
    <t>SAN CALIXTO - NORTE DE SANTANDER</t>
  </si>
  <si>
    <t>SAN CARLOS - ANTIOQUIA</t>
  </si>
  <si>
    <t>SAN CARLOS - CORDOBA</t>
  </si>
  <si>
    <t>SAN CARLOS DE GUAROA - META</t>
  </si>
  <si>
    <t>SAN CAYETANO - CUNDINAMARCA</t>
  </si>
  <si>
    <t>SAN CAYETANO - NORTE DE SANTANDER</t>
  </si>
  <si>
    <t>SAN CRISTOBAL - BOLIVAR</t>
  </si>
  <si>
    <t>SAN DIEGO - CESAR</t>
  </si>
  <si>
    <t>SAN EDUARDO - BOYACA</t>
  </si>
  <si>
    <t>SAN ESTANISLAO - BOLIVAR</t>
  </si>
  <si>
    <t>SAN FERNANDO - BOLIVAR</t>
  </si>
  <si>
    <t>SAN FRANCISCO - ANTIOQUIA</t>
  </si>
  <si>
    <t>SAN FRANCISCO - CUNDINAMARCA</t>
  </si>
  <si>
    <t>SAN FRANCISCO - PUTUMAYO</t>
  </si>
  <si>
    <t>SAN GIL - SANTANDER</t>
  </si>
  <si>
    <t>SAN JACINTO - BOLIVAR</t>
  </si>
  <si>
    <t>SAN JACINTO DEL CAUCA - BOLIVAR</t>
  </si>
  <si>
    <t>SAN JERONIMO - ANTIOQUIA</t>
  </si>
  <si>
    <t>SAN JOAQUIN - SANTANDER</t>
  </si>
  <si>
    <t>SAN JOSE - CALDAS</t>
  </si>
  <si>
    <t>SAN JOSE DE FRAGUA - CAQUETA</t>
  </si>
  <si>
    <t>SAN JOSE DE LA MONTAÑA - ANTIOQUIA</t>
  </si>
  <si>
    <t>SAN JOSE DE MIRANDA - SANTANDER</t>
  </si>
  <si>
    <t>SAN JOSE DE PARE - BOYACA</t>
  </si>
  <si>
    <t>SAN JOSE DEL GUAVIARE - GUAVIARE</t>
  </si>
  <si>
    <t>SAN JOSE DEL PALMAR - CHOCO</t>
  </si>
  <si>
    <t>SAN JUAN DE ARAMA - META</t>
  </si>
  <si>
    <t>SAN JUAN DE BETULIA - SUCRE</t>
  </si>
  <si>
    <t>SAN JUAN DE NEPOMUCENO - BOLIVAR</t>
  </si>
  <si>
    <t>SAN JUAN DE RIOSECO - CUNDINAMARCA</t>
  </si>
  <si>
    <t>SAN JUAN DE URABA - ANTIOQUIA</t>
  </si>
  <si>
    <t>SAN JUAN DEL CESAR - GUAJIRA</t>
  </si>
  <si>
    <t>SAN JUANITO - META</t>
  </si>
  <si>
    <t>SAN LORENZO - NARIÑO</t>
  </si>
  <si>
    <t>SAN LUIS - ANTIOQUIA</t>
  </si>
  <si>
    <t>SAN LUIS - TOLIMA</t>
  </si>
  <si>
    <t>SAN LUIS DE GACENO - BOYACA</t>
  </si>
  <si>
    <t>SAN LUIS DE PALENQUE - CASANARE</t>
  </si>
  <si>
    <t>SAN MARCOS - SUCRE</t>
  </si>
  <si>
    <t>SAN MARTIN - CESAR</t>
  </si>
  <si>
    <t>SAN MARTIN - META</t>
  </si>
  <si>
    <t>SAN MARTIN DE LOBA - BOLIVAR</t>
  </si>
  <si>
    <t>SAN MATEO - BOYACA</t>
  </si>
  <si>
    <t>SAN MIGUEL - SANTANDER</t>
  </si>
  <si>
    <t>SAN MIGUEL - PUTUMAYO</t>
  </si>
  <si>
    <t>SAN MIGUEL DE SEMA - BOYACA</t>
  </si>
  <si>
    <t>SAN ONOFRE - SUCRE</t>
  </si>
  <si>
    <t>SAN PABLO - BOLIVAR</t>
  </si>
  <si>
    <t>SAN PABLO - NARIÑO</t>
  </si>
  <si>
    <t>SAN PABLO DE BORBUR - BOYACA</t>
  </si>
  <si>
    <t>SAN PEDRO - ANTIOQUIA</t>
  </si>
  <si>
    <t>SAN PEDRO - SUCRE</t>
  </si>
  <si>
    <t>SAN PEDRO - VALLE DEL CAUCA</t>
  </si>
  <si>
    <t>SAN PEDRO DE CARTAGO - NARIÑO</t>
  </si>
  <si>
    <t>SAN PEDRO DE URABA - ANTIOQUIA</t>
  </si>
  <si>
    <t>SAN PELAYO - CORDOBA</t>
  </si>
  <si>
    <t>SAN RAFAEL - ANTIOQUIA</t>
  </si>
  <si>
    <t>SAN ROQUE - ANTIOQUIA</t>
  </si>
  <si>
    <t>SAN SEBASTIAN - CAUCA</t>
  </si>
  <si>
    <t>SAN SEBASTIAN DE BUENAVISTA - MAGDALENA</t>
  </si>
  <si>
    <t>SAN VICENTE - ANTIOQUIA</t>
  </si>
  <si>
    <t>SAN VICENTE DE CHUCURI - SANTANDER</t>
  </si>
  <si>
    <t>SAN ZENON - MAGDALENA</t>
  </si>
  <si>
    <t>SANDONA - NARIÑO</t>
  </si>
  <si>
    <t>SANTA ANA - MAGDALENA</t>
  </si>
  <si>
    <t>SANTA BARBARA - ANTIOQUIA</t>
  </si>
  <si>
    <t>SANTA BARBARA - NARIÑO</t>
  </si>
  <si>
    <t>SANTA BARBARA - SANTANDER</t>
  </si>
  <si>
    <t>SANTA BARBARA DE PINTO - MAGDALENA</t>
  </si>
  <si>
    <t>SANTA CATALINA - BOLIVAR</t>
  </si>
  <si>
    <t>SANTA HELENA - SANTANDER</t>
  </si>
  <si>
    <t>SANTA ISABEL - TOLIMA</t>
  </si>
  <si>
    <t>SANTA LUCIA - ATLANTICO</t>
  </si>
  <si>
    <t>SANTA MARIA - BOYACA</t>
  </si>
  <si>
    <t>SANTA MARIA - HUILA</t>
  </si>
  <si>
    <t>SANTA MARTA - MAGDALENA</t>
  </si>
  <si>
    <t>SANTA ROSA - BOLIVAR</t>
  </si>
  <si>
    <t>SANTA ROSA - CAUCA</t>
  </si>
  <si>
    <t>SANTA ROSA DE CABAL - RISARALDA</t>
  </si>
  <si>
    <t>SANTA ROSA DE OSOS - ANTIOQUIA</t>
  </si>
  <si>
    <t>SANTA ROSA DE VITERBO - BOYACA</t>
  </si>
  <si>
    <t>SANTA ROSA DEL SUR - BOLIVAR</t>
  </si>
  <si>
    <t>SANTA ROSALIA - VICHADA</t>
  </si>
  <si>
    <t>SANTA SOFIA - BOYACA</t>
  </si>
  <si>
    <t>SANTACRUZ - NARIÑO</t>
  </si>
  <si>
    <t>SANTANA - BOYACA</t>
  </si>
  <si>
    <t>SANTANDER DE QUILICHAO - CAUCA</t>
  </si>
  <si>
    <t>SANTIAGO - NORTE DE SANTANDER</t>
  </si>
  <si>
    <t>SANTIAGO - PUTUMAYO</t>
  </si>
  <si>
    <t>SANTO DOMINGO - ANTIOQUIA</t>
  </si>
  <si>
    <t>SANTO TOMAS - ATLANTICO</t>
  </si>
  <si>
    <t>SANTUARIO - ANTIOQUIA</t>
  </si>
  <si>
    <t>SANTUARIO - RISARALDA</t>
  </si>
  <si>
    <t>SAPUYES - NARIÑO</t>
  </si>
  <si>
    <t>SARAVENA - ARAUCA</t>
  </si>
  <si>
    <t>SARDINATA - NORTE DE SANTANDER</t>
  </si>
  <si>
    <t>SASAIMA - CUNDINAMARCA</t>
  </si>
  <si>
    <t>SATIVANORTE - BOYACA</t>
  </si>
  <si>
    <t>SATIVASUR - BOYACA</t>
  </si>
  <si>
    <t>SEGOVIA - ANTIOQUIA</t>
  </si>
  <si>
    <t>SESQUILE - CUNDINAMARCA</t>
  </si>
  <si>
    <t>SEVILLA - VALLE DEL CAUCA</t>
  </si>
  <si>
    <t>SIACHOQUE - BOYACA</t>
  </si>
  <si>
    <t>SIBATE - CUNDINAMARCA</t>
  </si>
  <si>
    <t>SIBUNDOY - PUTUMAYO</t>
  </si>
  <si>
    <t>SILOS - NORTE DE SANTANDER</t>
  </si>
  <si>
    <t>SILVANIA - CUNDINAMARCA</t>
  </si>
  <si>
    <t>SILVIA - CAUCA</t>
  </si>
  <si>
    <t>SIMACOTA - SANTANDER</t>
  </si>
  <si>
    <t>SIMIJACA - CUNDINAMARCA</t>
  </si>
  <si>
    <t>SIMITI - BOLIVAR</t>
  </si>
  <si>
    <t>SINCE - SUCRE</t>
  </si>
  <si>
    <t>SINCELEJO - SUCRE</t>
  </si>
  <si>
    <t>SIPI - CHOCO</t>
  </si>
  <si>
    <t>SITIONUEVO - MAGDALENA</t>
  </si>
  <si>
    <t>SOACHA - CUNDINAMARCA</t>
  </si>
  <si>
    <t>SOATA - BOYACA</t>
  </si>
  <si>
    <t>SOCHA - BOYACA</t>
  </si>
  <si>
    <t>SOCORRO - SANTANDER</t>
  </si>
  <si>
    <t>SOCOTA - BOYACA</t>
  </si>
  <si>
    <t>SOGAMOSO - BOYACA</t>
  </si>
  <si>
    <t>SOLANO - CAQUETA</t>
  </si>
  <si>
    <t>SOLEDAD - ATLANTICO</t>
  </si>
  <si>
    <t>SOLITA - CAQUETA</t>
  </si>
  <si>
    <t>SOMONDOCO - BOYACA</t>
  </si>
  <si>
    <t>SONSON - ANTIOQUIA</t>
  </si>
  <si>
    <t>SOPETRAN - ANTIOQUIA</t>
  </si>
  <si>
    <t>SOPLAVIENTO - BOLIVAR</t>
  </si>
  <si>
    <t>SOPO - CUNDINAMARCA</t>
  </si>
  <si>
    <t>SORA - BOYACA</t>
  </si>
  <si>
    <t>SORACA - BOYACA</t>
  </si>
  <si>
    <t>SOTAQUIRA - BOYACA</t>
  </si>
  <si>
    <t>SOTARA - CAUCA</t>
  </si>
  <si>
    <t>SUAITA - SANTANDER</t>
  </si>
  <si>
    <t>SUAN - ATLANTICO</t>
  </si>
  <si>
    <t>SUAREZ - CAUCA</t>
  </si>
  <si>
    <t>SUAREZ - TOLIMA</t>
  </si>
  <si>
    <t>SUAZA - HUILA</t>
  </si>
  <si>
    <t>SUBACHOQUE - CUNDINAMARCA</t>
  </si>
  <si>
    <t>SUCRE - CAUCA</t>
  </si>
  <si>
    <t>SUCRE - SANTANDER</t>
  </si>
  <si>
    <t>SUCRE - SUCRE</t>
  </si>
  <si>
    <t>SUESCA - CUNDINAMARCA</t>
  </si>
  <si>
    <t>SUPATA - CUNDINAMARCA</t>
  </si>
  <si>
    <t>SUPIA - CALDAS</t>
  </si>
  <si>
    <t>SURATA - SANTANDER</t>
  </si>
  <si>
    <t>SUSA - CUNDINAMARCA</t>
  </si>
  <si>
    <t>SUSACON - BOYACA</t>
  </si>
  <si>
    <t>SUTAMARCHAN - BOYACA</t>
  </si>
  <si>
    <t>SUTATAUSA - CUNDINAMARCA</t>
  </si>
  <si>
    <t>SUTATENZA - BOYACA</t>
  </si>
  <si>
    <t>TABIO - CUNDINAMARCA</t>
  </si>
  <si>
    <t>TADO - CHOCO</t>
  </si>
  <si>
    <t>TALAIGUA NUEVO - BOLIVAR</t>
  </si>
  <si>
    <t>TAMALAMEQUE - CESAR</t>
  </si>
  <si>
    <t>TAMARA - CASANARE</t>
  </si>
  <si>
    <t>TAME - ARAUCA</t>
  </si>
  <si>
    <t>TAMESIS - ANTIOQUIA</t>
  </si>
  <si>
    <t>TAMINANGO - NARIÑO</t>
  </si>
  <si>
    <t>TANGUA - NARIÑO</t>
  </si>
  <si>
    <t>TARAIRA - VAUPES</t>
  </si>
  <si>
    <t>TARAZA - ANTIOQUIA</t>
  </si>
  <si>
    <t>TARQUI - HUILA</t>
  </si>
  <si>
    <t>TARSO - ANTIOQUIA</t>
  </si>
  <si>
    <t>TASCO - BOYACA</t>
  </si>
  <si>
    <t>TAURAMENA - CASANARE</t>
  </si>
  <si>
    <t>TAUSA - CUNDINAMARCA</t>
  </si>
  <si>
    <t>TELLO - HUILA</t>
  </si>
  <si>
    <t>TENA - CUNDINAMARCA</t>
  </si>
  <si>
    <t>TENERIFE - MAGDALENA</t>
  </si>
  <si>
    <t>TENJO - CUNDINAMARCA</t>
  </si>
  <si>
    <t>TENZA - BOYACA</t>
  </si>
  <si>
    <t>TEORAMA - NORTE DE SANTANDER</t>
  </si>
  <si>
    <t>TERUEL - HUILA</t>
  </si>
  <si>
    <t>TESALIA - HUILA</t>
  </si>
  <si>
    <t>TIBACUY - CUNDINAMARCA</t>
  </si>
  <si>
    <t>TIBANA - BOYACA</t>
  </si>
  <si>
    <t>TIBASOSA - BOYACA</t>
  </si>
  <si>
    <t>TIBIRITA - CUNDINAMARCA</t>
  </si>
  <si>
    <t>TIBU - NORTE DE SANTANDER</t>
  </si>
  <si>
    <t>TIERRALTA - CORDOBA</t>
  </si>
  <si>
    <t>TIMANA - HUILA</t>
  </si>
  <si>
    <t>TIMBIO - CAUCA</t>
  </si>
  <si>
    <t>TIMBIQUI - CAUCA</t>
  </si>
  <si>
    <t>TINJACA - BOYACA</t>
  </si>
  <si>
    <t>TIPACOQUE - BOYACA</t>
  </si>
  <si>
    <t>TIQUISIO - BOLIVAR</t>
  </si>
  <si>
    <t>TITIRIBI - ANTIOQUIA</t>
  </si>
  <si>
    <t>TOCA - BOYACA</t>
  </si>
  <si>
    <t>TOCAIMA - CUNDINAMARCA</t>
  </si>
  <si>
    <t>TOCANCIPA - CUNDINAMARCA</t>
  </si>
  <si>
    <t>TOGUI - BOYACA</t>
  </si>
  <si>
    <t>TOLEDO - ANTIOQUIA</t>
  </si>
  <si>
    <t>TOLEDO - NORTE DE SANTANDER</t>
  </si>
  <si>
    <t>TOLU - SUCRE</t>
  </si>
  <si>
    <t>TOLUVIEJO - SUCRE</t>
  </si>
  <si>
    <t>TONA - SANTANDER</t>
  </si>
  <si>
    <t>TOPAGA - BOYACA</t>
  </si>
  <si>
    <t>TOPAIPI - CUNDINAMARCA</t>
  </si>
  <si>
    <t>TORIBIO - CAUCA</t>
  </si>
  <si>
    <t>TORO - VALLE DEL CAUCA</t>
  </si>
  <si>
    <t>TOTA - BOYACA</t>
  </si>
  <si>
    <t>TOTORO - CAUCA</t>
  </si>
  <si>
    <t>TRINIDAD - CASANARE</t>
  </si>
  <si>
    <t>TRUJILLO - VALLE DEL CAUCA</t>
  </si>
  <si>
    <t>TUBARA - ATLANTICO</t>
  </si>
  <si>
    <t>TULUA - VALLE DEL CAUCA</t>
  </si>
  <si>
    <t>TUMACO - NARIÑO</t>
  </si>
  <si>
    <t>TUNJA - BOYACA</t>
  </si>
  <si>
    <t>TUNUNGUA - BOYACA</t>
  </si>
  <si>
    <t>TUQUERRES - NARIÑO</t>
  </si>
  <si>
    <t>TURBACO - BOLIVAR</t>
  </si>
  <si>
    <t>TURBANA - BOLIVAR</t>
  </si>
  <si>
    <t>TURBO - ANTIOQUIA</t>
  </si>
  <si>
    <t>TURMEQUE - BOYACA</t>
  </si>
  <si>
    <t>TUTA - BOYACA</t>
  </si>
  <si>
    <t>TUTASA - BOYACA</t>
  </si>
  <si>
    <t>UBALA - CUNDINAMARCA</t>
  </si>
  <si>
    <t>UBAQUE - CUNDINAMARCA</t>
  </si>
  <si>
    <t>UBATE - CUNDINAMARCA</t>
  </si>
  <si>
    <t>ULLOA - VALLE DEL CAUCA</t>
  </si>
  <si>
    <t>UMBITA - BOYACA</t>
  </si>
  <si>
    <t>UNE - CUNDINAMARCA</t>
  </si>
  <si>
    <t>UNGUIA - CHOCO</t>
  </si>
  <si>
    <t>UNION PANAMERICANA - CHOCO</t>
  </si>
  <si>
    <t>URAMITA - ANTIOQUIA</t>
  </si>
  <si>
    <t>URIBIA - GUAJIRA</t>
  </si>
  <si>
    <t>URRAO - ANTIOQUIA</t>
  </si>
  <si>
    <t>URUMITA - GUAJIRA</t>
  </si>
  <si>
    <t>USIACURI - ATLANTICO</t>
  </si>
  <si>
    <t>UTICA - CUNDINAMARCA</t>
  </si>
  <si>
    <t>VALDIVIA - ANTIOQUIA</t>
  </si>
  <si>
    <t>VALENCIA - CORDOBA</t>
  </si>
  <si>
    <t>VALLE DE SAN JUAN - TOLIMA</t>
  </si>
  <si>
    <t>VALLE DEL GUAMUEZ - PUTUMAYO</t>
  </si>
  <si>
    <t>VALLE SAN JOSE - SANTANDER</t>
  </si>
  <si>
    <t>VALLEDUPAR - CESAR</t>
  </si>
  <si>
    <t>VALPARAISO - ANTIOQUIA</t>
  </si>
  <si>
    <t>VALPARAISO - CAQUETA</t>
  </si>
  <si>
    <t>VEGACHI - ANTIOQUIA</t>
  </si>
  <si>
    <t>VELEZ - SANTANDER</t>
  </si>
  <si>
    <t>VENADILLO - TOLIMA</t>
  </si>
  <si>
    <t>VENECIA - ANTIOQUIA</t>
  </si>
  <si>
    <t>VENECIA (OSPINA PEREZ) - CUNDINAMARCA</t>
  </si>
  <si>
    <t>VENTAQUEMADA - BOYACA</t>
  </si>
  <si>
    <t>VERGARA - CUNDINAMARCA</t>
  </si>
  <si>
    <t>VERSALLES - VALLE DEL CAUCA</t>
  </si>
  <si>
    <t>VETAS - SANTANDER</t>
  </si>
  <si>
    <t>VIANI - CUNDINAMARCA</t>
  </si>
  <si>
    <t>VICTORIA - CALDAS</t>
  </si>
  <si>
    <t>VIGIA DEL FUERTE - ANTIOQUIA</t>
  </si>
  <si>
    <t>VIJES - VALLE DEL CAUCA</t>
  </si>
  <si>
    <t>VILLA DE LEYVA - BOYACA</t>
  </si>
  <si>
    <t>VILLA DEL ROSARIO - NORTE DE SANTANDER</t>
  </si>
  <si>
    <t>VILLA RICA - CAUCA</t>
  </si>
  <si>
    <t>VILLACARO - NORTE DE SANTANDER</t>
  </si>
  <si>
    <t>VILLAGARZON - PUTUMAYO</t>
  </si>
  <si>
    <t>VILLAGOMEZ - CUNDINAMARCA</t>
  </si>
  <si>
    <t>VILLAHERMOSA - TOLIMA</t>
  </si>
  <si>
    <t>VILLAMARIA - CALDAS</t>
  </si>
  <si>
    <t>VILLANUEVA - BOLIVAR</t>
  </si>
  <si>
    <t>VILLANUEVA - GUAJIRA</t>
  </si>
  <si>
    <t>VILLANUEVA - SANTANDER</t>
  </si>
  <si>
    <t>VILLANUEVA - CASANARE</t>
  </si>
  <si>
    <t>VILLAPINZON - CUNDINAMARCA</t>
  </si>
  <si>
    <t>VILLARRICA - TOLIMA</t>
  </si>
  <si>
    <t>VILLAVICENCIO - META</t>
  </si>
  <si>
    <t>VILLAVIEJA - HUILA</t>
  </si>
  <si>
    <t>VILLETA - CUNDINAMARCA</t>
  </si>
  <si>
    <t>VIOTA - CUNDINAMARCA</t>
  </si>
  <si>
    <t>VIRACACHA - BOYACA</t>
  </si>
  <si>
    <t>VISTA HERMOSA - META</t>
  </si>
  <si>
    <t>VITERBO - CALDAS</t>
  </si>
  <si>
    <t>YACOPI - CUNDINAMARCA</t>
  </si>
  <si>
    <t>YACUANQUER - NARIÑO</t>
  </si>
  <si>
    <t>YAGUARA - HUILA</t>
  </si>
  <si>
    <t>YALI - ANTIOQUIA</t>
  </si>
  <si>
    <t>YARUMAL - ANTIOQUIA</t>
  </si>
  <si>
    <t>YOLOMBO - ANTIOQUIA</t>
  </si>
  <si>
    <t>YONDO - ANTIOQUIA</t>
  </si>
  <si>
    <t>YOPAL - CASANARE</t>
  </si>
  <si>
    <t>YOTOCO - VALLE DEL CAUCA</t>
  </si>
  <si>
    <t>YUMBO - VALLE DEL CAUCA</t>
  </si>
  <si>
    <t>ZAMBRANO - BOLIVAR</t>
  </si>
  <si>
    <t>ZAPATOCA - SANTANDER</t>
  </si>
  <si>
    <t>ZAPAYAN - MAGDALENA</t>
  </si>
  <si>
    <t>ZARAGOZA - ANTIOQUIA</t>
  </si>
  <si>
    <t>ZARZAL - VALLE DEL CAUCA</t>
  </si>
  <si>
    <t>ZETAQUIRA - BOYACA</t>
  </si>
  <si>
    <t>ZIPACON - CUNDINAMARCA</t>
  </si>
  <si>
    <t>ZIPAQUIRA - CUNDINAMARCA</t>
  </si>
  <si>
    <t>ZONA BANANERA - MAGDALENA</t>
  </si>
  <si>
    <r>
      <rPr>
        <b/>
        <sz val="11"/>
        <rFont val="Arial Narrow"/>
        <family val="2"/>
      </rPr>
      <t>Nota:</t>
    </r>
    <r>
      <rPr>
        <sz val="11"/>
        <rFont val="Arial Narrow"/>
        <family val="2"/>
      </rPr>
      <t xml:space="preserve">  No se aceptan tachaduras ni enmendaduras en el diligenciamiento de este formato.</t>
    </r>
  </si>
  <si>
    <r>
      <rPr>
        <b/>
        <sz val="11"/>
        <rFont val="Arial Narrow"/>
        <family val="2"/>
      </rPr>
      <t>Comisionar a</t>
    </r>
    <r>
      <rPr>
        <sz val="11"/>
        <rFont val="Arial Narrow"/>
        <family val="2"/>
      </rPr>
      <t xml:space="preserve"> :</t>
    </r>
  </si>
  <si>
    <t xml:space="preserve">MINISTERIO DE AMBIENTE 
Y DESARROLLO SOSTENIBLE </t>
  </si>
  <si>
    <r>
      <rPr>
        <b/>
        <sz val="11"/>
        <color theme="0"/>
        <rFont val="Arial Narrow"/>
        <family val="2"/>
      </rPr>
      <t>Proceso:</t>
    </r>
    <r>
      <rPr>
        <sz val="11"/>
        <color theme="0"/>
        <rFont val="Arial Narrow"/>
        <family val="2"/>
      </rPr>
      <t xml:space="preserve"> Comisiones y Apoyo Logístico</t>
    </r>
  </si>
  <si>
    <r>
      <t xml:space="preserve">Versión: </t>
    </r>
    <r>
      <rPr>
        <sz val="11"/>
        <rFont val="Arial Narrow"/>
        <family val="2"/>
      </rPr>
      <t>1</t>
    </r>
  </si>
  <si>
    <r>
      <t xml:space="preserve">Vigencia: </t>
    </r>
    <r>
      <rPr>
        <sz val="11"/>
        <rFont val="Arial Narrow"/>
        <family val="2"/>
      </rPr>
      <t>16/04/2024</t>
    </r>
  </si>
  <si>
    <r>
      <t xml:space="preserve">Código: </t>
    </r>
    <r>
      <rPr>
        <sz val="11"/>
        <rFont val="Arial Narrow"/>
        <family val="2"/>
      </rPr>
      <t>F-A-CAL-06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</si>
</sst>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$&quot;\ * #,##0.00_ ;_ &quot;$&quot;\ * \-#,##0.00_ ;_ &quot;$&quot;\ * &quot;-&quot;??_ ;_ @_ "/>
    <numFmt numFmtId="165" formatCode="&quot;$&quot;\ #,##0"/>
    <numFmt numFmtId="166" formatCode="0.0"/>
    <numFmt numFmtId="167" formatCode="[$$-240A]\ #,##0.00"/>
    <numFmt numFmtId="168" formatCode="#,##0.0"/>
    <numFmt numFmtId="169" formatCode="[$$-240A]\ #,##0"/>
  </numFmts>
  <fonts count="1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u/>
      <sz val="11"/>
      <color indexed="12"/>
      <name val="Arial Narrow"/>
      <family val="2"/>
    </font>
    <font>
      <b/>
      <i/>
      <sz val="11"/>
      <name val="Arial Narrow"/>
      <family val="2"/>
    </font>
    <font>
      <sz val="12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96BE55"/>
        <bgColor rgb="FFE6EFFD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504F4E"/>
        <bgColor rgb="FFE6EFFD"/>
      </patternFill>
    </fill>
    <fill>
      <patternFill patternType="solid">
        <fgColor rgb="FF504F4E"/>
        <bgColor indexed="64"/>
      </patternFill>
    </fill>
    <fill>
      <patternFill patternType="solid">
        <fgColor rgb="FF96BE55"/>
        <bgColor rgb="FF4472C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04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/>
    <xf numFmtId="0" fontId="4" fillId="0" borderId="1" xfId="0" applyFont="1" applyBorder="1" applyProtection="1"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0" fontId="4" fillId="0" borderId="15" xfId="0" applyFont="1" applyBorder="1"/>
    <xf numFmtId="0" fontId="4" fillId="0" borderId="16" xfId="0" applyFont="1" applyBorder="1"/>
    <xf numFmtId="0" fontId="4" fillId="0" borderId="6" xfId="0" applyFont="1" applyBorder="1"/>
    <xf numFmtId="166" fontId="3" fillId="0" borderId="0" xfId="0" applyNumberFormat="1" applyFont="1" applyAlignment="1" applyProtection="1">
      <alignment horizontal="center"/>
      <protection locked="0"/>
    </xf>
    <xf numFmtId="0" fontId="5" fillId="5" borderId="29" xfId="0" applyFont="1" applyFill="1" applyBorder="1" applyAlignment="1">
      <alignment vertical="center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0" xfId="0" applyFont="1"/>
    <xf numFmtId="0" fontId="5" fillId="5" borderId="23" xfId="0" applyFont="1" applyFill="1" applyBorder="1" applyAlignment="1">
      <alignment vertical="center"/>
    </xf>
    <xf numFmtId="0" fontId="3" fillId="0" borderId="2" xfId="0" applyFont="1" applyBorder="1" applyAlignment="1" applyProtection="1">
      <alignment horizontal="center"/>
      <protection locked="0"/>
    </xf>
    <xf numFmtId="0" fontId="5" fillId="5" borderId="30" xfId="0" applyFont="1" applyFill="1" applyBorder="1" applyAlignment="1">
      <alignment vertic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7" fillId="6" borderId="31" xfId="0" applyFont="1" applyFill="1" applyBorder="1" applyAlignment="1">
      <alignment horizontal="left" vertical="center"/>
    </xf>
    <xf numFmtId="0" fontId="4" fillId="0" borderId="4" xfId="0" applyFont="1" applyBorder="1" applyProtection="1">
      <protection locked="0"/>
    </xf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49" fontId="4" fillId="0" borderId="10" xfId="0" applyNumberFormat="1" applyFont="1" applyBorder="1" applyAlignment="1">
      <alignment horizontal="left"/>
    </xf>
    <xf numFmtId="165" fontId="4" fillId="0" borderId="0" xfId="0" applyNumberFormat="1" applyFont="1" applyProtection="1">
      <protection locked="0"/>
    </xf>
    <xf numFmtId="0" fontId="3" fillId="5" borderId="18" xfId="0" applyFont="1" applyFill="1" applyBorder="1" applyAlignment="1">
      <alignment horizontal="left" vertical="center"/>
    </xf>
    <xf numFmtId="0" fontId="4" fillId="0" borderId="15" xfId="0" applyFont="1" applyBorder="1" applyAlignment="1" applyProtection="1">
      <alignment horizontal="center"/>
      <protection locked="0"/>
    </xf>
    <xf numFmtId="167" fontId="3" fillId="0" borderId="9" xfId="0" applyNumberFormat="1" applyFont="1" applyBorder="1" applyAlignment="1" applyProtection="1">
      <alignment vertical="center" wrapText="1"/>
      <protection locked="0"/>
    </xf>
    <xf numFmtId="0" fontId="4" fillId="0" borderId="10" xfId="0" applyFont="1" applyBorder="1" applyAlignment="1">
      <alignment horizontal="left"/>
    </xf>
    <xf numFmtId="0" fontId="4" fillId="3" borderId="0" xfId="0" applyFont="1" applyFill="1" applyProtection="1">
      <protection locked="0"/>
    </xf>
    <xf numFmtId="0" fontId="3" fillId="5" borderId="32" xfId="0" applyFont="1" applyFill="1" applyBorder="1" applyAlignment="1">
      <alignment horizontal="left"/>
    </xf>
    <xf numFmtId="165" fontId="4" fillId="0" borderId="15" xfId="2" applyNumberFormat="1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/>
    <xf numFmtId="167" fontId="3" fillId="0" borderId="27" xfId="0" applyNumberFormat="1" applyFont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/>
    </xf>
    <xf numFmtId="0" fontId="4" fillId="0" borderId="11" xfId="0" applyFont="1" applyBorder="1"/>
    <xf numFmtId="0" fontId="3" fillId="5" borderId="33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4" fillId="0" borderId="0" xfId="0" applyFont="1" applyAlignment="1">
      <alignment horizontal="justify" vertical="center" wrapText="1"/>
    </xf>
    <xf numFmtId="0" fontId="3" fillId="0" borderId="18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5" fontId="4" fillId="4" borderId="2" xfId="0" applyNumberFormat="1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>
      <alignment vertical="center"/>
    </xf>
    <xf numFmtId="15" fontId="4" fillId="4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4" fillId="0" borderId="2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169" fontId="4" fillId="0" borderId="0" xfId="0" applyNumberFormat="1" applyFont="1" applyProtection="1">
      <protection locked="0"/>
    </xf>
    <xf numFmtId="0" fontId="5" fillId="5" borderId="31" xfId="0" applyFont="1" applyFill="1" applyBorder="1" applyAlignment="1">
      <alignment horizontal="left" vertical="center"/>
    </xf>
    <xf numFmtId="165" fontId="4" fillId="0" borderId="20" xfId="0" applyNumberFormat="1" applyFont="1" applyBorder="1" applyAlignment="1" applyProtection="1">
      <alignment horizontal="right" vertical="center"/>
      <protection locked="0"/>
    </xf>
    <xf numFmtId="165" fontId="3" fillId="0" borderId="4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7" borderId="15" xfId="0" applyFont="1" applyFill="1" applyBorder="1" applyAlignment="1">
      <alignment horizontal="left"/>
    </xf>
    <xf numFmtId="0" fontId="4" fillId="0" borderId="5" xfId="0" applyFont="1" applyBorder="1" applyProtection="1">
      <protection locked="0"/>
    </xf>
    <xf numFmtId="0" fontId="4" fillId="7" borderId="35" xfId="0" applyFont="1" applyFill="1" applyBorder="1" applyAlignment="1">
      <alignment horizontal="left"/>
    </xf>
    <xf numFmtId="0" fontId="4" fillId="0" borderId="6" xfId="0" applyFont="1" applyBorder="1" applyProtection="1">
      <protection locked="0"/>
    </xf>
    <xf numFmtId="0" fontId="3" fillId="7" borderId="36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 wrapText="1"/>
    </xf>
    <xf numFmtId="0" fontId="4" fillId="0" borderId="10" xfId="0" applyFont="1" applyBorder="1" applyAlignment="1">
      <alignment horizontal="center" vertical="justify" wrapText="1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0" xfId="0" applyFont="1" applyFill="1" applyAlignment="1" applyProtection="1">
      <alignment wrapText="1"/>
      <protection locked="0"/>
    </xf>
    <xf numFmtId="0" fontId="4" fillId="4" borderId="1" xfId="0" applyFont="1" applyFill="1" applyBorder="1"/>
    <xf numFmtId="0" fontId="4" fillId="4" borderId="0" xfId="0" applyFont="1" applyFill="1"/>
    <xf numFmtId="0" fontId="4" fillId="4" borderId="10" xfId="0" applyFont="1" applyFill="1" applyBorder="1"/>
    <xf numFmtId="0" fontId="4" fillId="4" borderId="26" xfId="0" applyFont="1" applyFill="1" applyBorder="1" applyAlignment="1">
      <alignment vertical="center" wrapText="1"/>
    </xf>
    <xf numFmtId="0" fontId="4" fillId="4" borderId="13" xfId="0" applyFont="1" applyFill="1" applyBorder="1" applyAlignment="1" applyProtection="1">
      <alignment wrapText="1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0" fontId="4" fillId="4" borderId="0" xfId="0" applyFont="1" applyFill="1" applyAlignment="1">
      <alignment vertical="center" wrapText="1"/>
    </xf>
    <xf numFmtId="0" fontId="4" fillId="0" borderId="13" xfId="0" applyFont="1" applyBorder="1"/>
    <xf numFmtId="0" fontId="4" fillId="7" borderId="2" xfId="0" applyFont="1" applyFill="1" applyBorder="1" applyAlignment="1">
      <alignment horizontal="center" vertical="center" wrapText="1"/>
    </xf>
    <xf numFmtId="0" fontId="8" fillId="0" borderId="7" xfId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8" fillId="0" borderId="10" xfId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28" xfId="0" applyFont="1" applyBorder="1" applyAlignment="1">
      <alignment horizontal="left" vertic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2" borderId="0" xfId="0" applyFont="1" applyFill="1"/>
    <xf numFmtId="0" fontId="4" fillId="2" borderId="0" xfId="0" applyFont="1" applyFill="1" applyProtection="1">
      <protection locked="0"/>
    </xf>
    <xf numFmtId="0" fontId="5" fillId="5" borderId="33" xfId="0" applyFont="1" applyFill="1" applyBorder="1" applyAlignment="1">
      <alignment horizontal="left" vertical="center"/>
    </xf>
    <xf numFmtId="0" fontId="5" fillId="5" borderId="30" xfId="0" applyFont="1" applyFill="1" applyBorder="1" applyAlignment="1">
      <alignment horizontal="left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5" fillId="5" borderId="28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4" fillId="7" borderId="40" xfId="0" applyFont="1" applyFill="1" applyBorder="1" applyAlignment="1" applyProtection="1">
      <alignment horizontal="center" vertical="center"/>
      <protection locked="0"/>
    </xf>
    <xf numFmtId="0" fontId="4" fillId="7" borderId="41" xfId="0" applyFont="1" applyFill="1" applyBorder="1" applyAlignment="1" applyProtection="1">
      <alignment horizontal="center" vertical="center"/>
      <protection locked="0"/>
    </xf>
    <xf numFmtId="0" fontId="4" fillId="7" borderId="42" xfId="0" applyFont="1" applyFill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>
      <alignment horizontal="left" vertical="center"/>
    </xf>
    <xf numFmtId="169" fontId="4" fillId="0" borderId="44" xfId="0" applyNumberFormat="1" applyFont="1" applyBorder="1" applyAlignment="1">
      <alignment horizontal="right" vertical="center"/>
    </xf>
    <xf numFmtId="169" fontId="4" fillId="0" borderId="45" xfId="0" applyNumberFormat="1" applyFont="1" applyBorder="1" applyAlignment="1">
      <alignment horizontal="right" vertical="center"/>
    </xf>
    <xf numFmtId="166" fontId="3" fillId="7" borderId="37" xfId="0" applyNumberFormat="1" applyFont="1" applyFill="1" applyBorder="1" applyAlignment="1">
      <alignment horizontal="center" vertical="center"/>
    </xf>
    <xf numFmtId="166" fontId="3" fillId="7" borderId="20" xfId="0" applyNumberFormat="1" applyFont="1" applyFill="1" applyBorder="1" applyAlignment="1">
      <alignment horizontal="center" vertical="center"/>
    </xf>
    <xf numFmtId="166" fontId="3" fillId="7" borderId="4" xfId="0" applyNumberFormat="1" applyFont="1" applyFill="1" applyBorder="1" applyAlignment="1">
      <alignment horizontal="center" vertical="center"/>
    </xf>
    <xf numFmtId="169" fontId="4" fillId="0" borderId="36" xfId="0" applyNumberFormat="1" applyFont="1" applyBorder="1" applyAlignment="1" applyProtection="1">
      <alignment horizontal="right" vertical="center"/>
      <protection locked="0"/>
    </xf>
    <xf numFmtId="169" fontId="4" fillId="0" borderId="25" xfId="0" applyNumberFormat="1" applyFont="1" applyBorder="1" applyAlignment="1" applyProtection="1">
      <alignment horizontal="right" vertical="center"/>
      <protection locked="0"/>
    </xf>
    <xf numFmtId="165" fontId="4" fillId="0" borderId="38" xfId="0" applyNumberFormat="1" applyFont="1" applyBorder="1" applyAlignment="1">
      <alignment horizontal="right" vertical="center"/>
    </xf>
    <xf numFmtId="165" fontId="4" fillId="0" borderId="2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8" fillId="0" borderId="37" xfId="1" applyFont="1" applyBorder="1" applyAlignment="1" applyProtection="1">
      <alignment horizontal="center"/>
      <protection locked="0"/>
    </xf>
    <xf numFmtId="0" fontId="8" fillId="0" borderId="4" xfId="1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6" fillId="5" borderId="46" xfId="0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9" fillId="0" borderId="49" xfId="0" applyFont="1" applyBorder="1" applyAlignment="1" applyProtection="1">
      <alignment horizontal="center" wrapText="1"/>
      <protection locked="0"/>
    </xf>
    <xf numFmtId="0" fontId="9" fillId="0" borderId="12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 wrapText="1"/>
      <protection locked="0"/>
    </xf>
    <xf numFmtId="0" fontId="9" fillId="0" borderId="50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10" xfId="0" applyFont="1" applyBorder="1" applyAlignment="1" applyProtection="1">
      <alignment horizontal="center" wrapText="1"/>
      <protection locked="0"/>
    </xf>
    <xf numFmtId="0" fontId="9" fillId="0" borderId="51" xfId="0" applyFont="1" applyBorder="1" applyAlignment="1" applyProtection="1">
      <alignment horizontal="center" wrapText="1"/>
      <protection locked="0"/>
    </xf>
    <xf numFmtId="0" fontId="9" fillId="0" borderId="13" xfId="0" applyFont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wrapText="1"/>
      <protection locked="0"/>
    </xf>
    <xf numFmtId="0" fontId="4" fillId="0" borderId="2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5" borderId="52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center" wrapText="1"/>
    </xf>
    <xf numFmtId="0" fontId="4" fillId="7" borderId="53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/>
    </xf>
    <xf numFmtId="0" fontId="4" fillId="7" borderId="53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2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4" fillId="7" borderId="57" xfId="0" applyFont="1" applyFill="1" applyBorder="1" applyAlignment="1">
      <alignment horizontal="center" vertical="center" wrapText="1"/>
    </xf>
    <xf numFmtId="0" fontId="4" fillId="7" borderId="6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 wrapText="1"/>
      <protection locked="0"/>
    </xf>
    <xf numFmtId="0" fontId="4" fillId="0" borderId="60" xfId="0" applyFont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wrapText="1"/>
      <protection locked="0"/>
    </xf>
    <xf numFmtId="0" fontId="4" fillId="4" borderId="10" xfId="0" applyFont="1" applyFill="1" applyBorder="1" applyAlignment="1" applyProtection="1">
      <alignment wrapText="1"/>
      <protection locked="0"/>
    </xf>
    <xf numFmtId="0" fontId="4" fillId="0" borderId="3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 wrapText="1"/>
    </xf>
    <xf numFmtId="0" fontId="4" fillId="7" borderId="54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4" fillId="0" borderId="23" xfId="0" applyFont="1" applyBorder="1" applyAlignment="1" applyProtection="1">
      <alignment horizontal="center" vertical="justify" wrapText="1"/>
      <protection locked="0"/>
    </xf>
    <xf numFmtId="0" fontId="4" fillId="0" borderId="2" xfId="0" applyFont="1" applyBorder="1" applyAlignment="1" applyProtection="1">
      <alignment horizontal="center" vertical="justify" wrapText="1"/>
      <protection locked="0"/>
    </xf>
    <xf numFmtId="0" fontId="4" fillId="0" borderId="22" xfId="0" applyFont="1" applyBorder="1" applyAlignment="1" applyProtection="1">
      <alignment horizontal="center" vertical="justify" wrapText="1"/>
      <protection locked="0"/>
    </xf>
    <xf numFmtId="0" fontId="3" fillId="0" borderId="10" xfId="0" applyFont="1" applyBorder="1" applyAlignment="1">
      <alignment horizontal="center" wrapText="1"/>
    </xf>
    <xf numFmtId="0" fontId="5" fillId="5" borderId="28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right"/>
    </xf>
    <xf numFmtId="165" fontId="4" fillId="0" borderId="9" xfId="0" applyNumberFormat="1" applyFont="1" applyBorder="1" applyAlignment="1">
      <alignment horizontal="right"/>
    </xf>
    <xf numFmtId="0" fontId="3" fillId="8" borderId="0" xfId="0" applyFont="1" applyFill="1" applyAlignment="1" applyProtection="1">
      <alignment horizontal="left"/>
      <protection locked="0"/>
    </xf>
    <xf numFmtId="165" fontId="4" fillId="8" borderId="0" xfId="0" applyNumberFormat="1" applyFont="1" applyFill="1" applyAlignment="1" applyProtection="1">
      <alignment horizontal="right"/>
      <protection locked="0"/>
    </xf>
    <xf numFmtId="165" fontId="4" fillId="8" borderId="10" xfId="0" applyNumberFormat="1" applyFont="1" applyFill="1" applyBorder="1" applyAlignment="1" applyProtection="1">
      <alignment horizontal="right"/>
      <protection locked="0"/>
    </xf>
    <xf numFmtId="0" fontId="3" fillId="9" borderId="0" xfId="0" applyFont="1" applyFill="1" applyAlignment="1" applyProtection="1">
      <alignment horizontal="left"/>
      <protection locked="0"/>
    </xf>
    <xf numFmtId="165" fontId="4" fillId="9" borderId="0" xfId="0" applyNumberFormat="1" applyFont="1" applyFill="1" applyAlignment="1" applyProtection="1">
      <alignment horizontal="center"/>
      <protection locked="0"/>
    </xf>
    <xf numFmtId="165" fontId="4" fillId="9" borderId="10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63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0" fontId="4" fillId="5" borderId="33" xfId="0" applyFont="1" applyFill="1" applyBorder="1" applyAlignment="1">
      <alignment horizontal="left" vertical="center"/>
    </xf>
    <xf numFmtId="0" fontId="4" fillId="5" borderId="30" xfId="0" applyFont="1" applyFill="1" applyBorder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7" fillId="6" borderId="21" xfId="0" applyFont="1" applyFill="1" applyBorder="1" applyAlignment="1">
      <alignment horizontal="left" vertical="center"/>
    </xf>
    <xf numFmtId="0" fontId="4" fillId="5" borderId="54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165" fontId="4" fillId="0" borderId="53" xfId="0" applyNumberFormat="1" applyFont="1" applyBorder="1" applyAlignment="1" applyProtection="1">
      <alignment horizontal="center"/>
      <protection locked="0"/>
    </xf>
    <xf numFmtId="165" fontId="4" fillId="0" borderId="2" xfId="0" applyNumberFormat="1" applyFont="1" applyBorder="1" applyAlignment="1" applyProtection="1">
      <alignment horizontal="center"/>
      <protection locked="0"/>
    </xf>
    <xf numFmtId="168" fontId="4" fillId="0" borderId="57" xfId="0" applyNumberFormat="1" applyFont="1" applyBorder="1" applyAlignment="1" applyProtection="1">
      <alignment horizontal="center"/>
      <protection locked="0"/>
    </xf>
    <xf numFmtId="166" fontId="3" fillId="0" borderId="0" xfId="0" applyNumberFormat="1" applyFont="1" applyAlignment="1" applyProtection="1">
      <alignment horizontal="center"/>
      <protection locked="0"/>
    </xf>
    <xf numFmtId="166" fontId="3" fillId="0" borderId="38" xfId="0" applyNumberFormat="1" applyFont="1" applyBorder="1" applyAlignment="1" applyProtection="1">
      <alignment horizontal="center"/>
      <protection locked="0"/>
    </xf>
    <xf numFmtId="166" fontId="3" fillId="0" borderId="53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5" fillId="12" borderId="66" xfId="0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 wrapText="1"/>
    </xf>
    <xf numFmtId="0" fontId="5" fillId="12" borderId="73" xfId="0" applyFont="1" applyFill="1" applyBorder="1" applyAlignment="1">
      <alignment horizontal="center" vertical="center" wrapText="1"/>
    </xf>
    <xf numFmtId="14" fontId="3" fillId="0" borderId="67" xfId="0" applyNumberFormat="1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5" fillId="5" borderId="29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5" borderId="52" xfId="0" applyFont="1" applyFill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 vertical="center" wrapText="1"/>
    </xf>
    <xf numFmtId="167" fontId="3" fillId="0" borderId="9" xfId="0" applyNumberFormat="1" applyFont="1" applyBorder="1" applyAlignment="1" applyProtection="1">
      <alignment horizontal="center" vertical="center" wrapText="1"/>
      <protection locked="0"/>
    </xf>
    <xf numFmtId="167" fontId="3" fillId="0" borderId="11" xfId="0" applyNumberFormat="1" applyFont="1" applyBorder="1" applyAlignment="1" applyProtection="1">
      <alignment horizontal="center" vertical="center" wrapText="1"/>
      <protection locked="0"/>
    </xf>
    <xf numFmtId="0" fontId="5" fillId="5" borderId="21" xfId="0" applyFont="1" applyFill="1" applyBorder="1" applyAlignment="1">
      <alignment horizontal="center" vertical="center" wrapText="1"/>
    </xf>
    <xf numFmtId="0" fontId="5" fillId="5" borderId="55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1" fillId="12" borderId="72" xfId="0" applyFont="1" applyFill="1" applyBorder="1" applyAlignment="1">
      <alignment horizontal="center" vertical="center" wrapText="1"/>
    </xf>
    <xf numFmtId="0" fontId="12" fillId="5" borderId="72" xfId="0" applyFont="1" applyFill="1" applyBorder="1"/>
    <xf numFmtId="0" fontId="13" fillId="10" borderId="69" xfId="0" applyFont="1" applyFill="1" applyBorder="1" applyAlignment="1">
      <alignment horizontal="center" vertical="center"/>
    </xf>
    <xf numFmtId="0" fontId="13" fillId="11" borderId="69" xfId="0" applyFont="1" applyFill="1" applyBorder="1" applyAlignment="1">
      <alignment vertical="center"/>
    </xf>
    <xf numFmtId="0" fontId="3" fillId="0" borderId="4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114300</xdr:rowOff>
    </xdr:from>
    <xdr:to>
      <xdr:col>9</xdr:col>
      <xdr:colOff>923925</xdr:colOff>
      <xdr:row>1</xdr:row>
      <xdr:rowOff>142875</xdr:rowOff>
    </xdr:to>
    <xdr:pic>
      <xdr:nvPicPr>
        <xdr:cNvPr id="1032" name="Imagen 9">
          <a:extLst>
            <a:ext uri="{FF2B5EF4-FFF2-40B4-BE49-F238E27FC236}">
              <a16:creationId xmlns:a16="http://schemas.microsoft.com/office/drawing/2014/main" id="{76F9173B-D346-5883-095F-F2A00C11E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" r="108"/>
        <a:stretch>
          <a:fillRect/>
        </a:stretch>
      </xdr:blipFill>
      <xdr:spPr bwMode="auto">
        <a:xfrm>
          <a:off x="6096000" y="190500"/>
          <a:ext cx="1619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UNEZ\viaticos\CUADRO%20COMISIONES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ISIONES"/>
      <sheetName val="BASE DATOS"/>
      <sheetName val="SEGUIMIENTO LICENCIAS"/>
      <sheetName val="P.S. año 2009-2010 MAVDT   (2)"/>
      <sheetName val="P.S. año 2009 - 2010 FONAM  (2)"/>
      <sheetName val="PLANTA OCUPADA (2)"/>
      <sheetName val="PLANTA MAVDT"/>
      <sheetName val="UTO"/>
      <sheetName val="Informe de compatibilidad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BF1213"/>
  <sheetViews>
    <sheetView showGridLines="0" tabSelected="1" view="pageBreakPreview" topLeftCell="B1" zoomScaleNormal="100" zoomScaleSheetLayoutView="100" workbookViewId="0">
      <selection activeCell="D1" sqref="D1:H1"/>
    </sheetView>
  </sheetViews>
  <sheetFormatPr baseColWidth="10" defaultColWidth="11.42578125" defaultRowHeight="16.5" x14ac:dyDescent="0.3"/>
  <cols>
    <col min="1" max="1" width="6.28515625" style="3" hidden="1" customWidth="1"/>
    <col min="2" max="2" width="20.42578125" style="1" customWidth="1"/>
    <col min="3" max="3" width="15.85546875" style="1" customWidth="1"/>
    <col min="4" max="5" width="19.7109375" style="1" customWidth="1"/>
    <col min="6" max="6" width="2.28515625" style="1" customWidth="1"/>
    <col min="7" max="8" width="19.7109375" style="1" customWidth="1"/>
    <col min="9" max="9" width="15.28515625" style="1" customWidth="1"/>
    <col min="10" max="10" width="17.7109375" style="1" customWidth="1"/>
    <col min="11" max="11" width="15.85546875" style="1" hidden="1" customWidth="1"/>
    <col min="12" max="12" width="4.28515625" style="1" hidden="1" customWidth="1"/>
    <col min="13" max="14" width="17.42578125" style="1" hidden="1" customWidth="1"/>
    <col min="15" max="15" width="9.42578125" style="1" hidden="1" customWidth="1"/>
    <col min="16" max="16" width="6.85546875" style="1" hidden="1" customWidth="1"/>
    <col min="17" max="18" width="11.42578125" style="1" hidden="1" customWidth="1"/>
    <col min="19" max="20" width="2.7109375" style="1" customWidth="1"/>
    <col min="21" max="21" width="1.28515625" style="1" customWidth="1"/>
    <col min="22" max="22" width="2.42578125" style="1" customWidth="1"/>
    <col min="23" max="25" width="11.42578125" style="1" customWidth="1"/>
    <col min="26" max="16384" width="11.42578125" style="1"/>
  </cols>
  <sheetData>
    <row r="1" spans="2:58" ht="39.950000000000003" customHeight="1" x14ac:dyDescent="0.3">
      <c r="B1" s="284" t="s">
        <v>1221</v>
      </c>
      <c r="C1" s="285"/>
      <c r="D1" s="288" t="s">
        <v>0</v>
      </c>
      <c r="E1" s="289"/>
      <c r="F1" s="289"/>
      <c r="G1" s="289"/>
      <c r="H1" s="289"/>
      <c r="I1" s="4"/>
      <c r="J1" s="5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2:58" ht="18" customHeight="1" x14ac:dyDescent="0.3">
      <c r="B2" s="286"/>
      <c r="C2" s="287"/>
      <c r="D2" s="290" t="s">
        <v>1222</v>
      </c>
      <c r="E2" s="291"/>
      <c r="F2" s="291"/>
      <c r="G2" s="291"/>
      <c r="H2" s="291"/>
      <c r="I2" s="6"/>
      <c r="J2" s="7"/>
      <c r="M2" s="263" t="b">
        <f>IF($C$9="X",IF($E$23=$C$23,0.5,($E$23-$C$23)+0.5),IF($C$10="X",IF($E$23=$C$23,1,($E$23-$C$23)+1),IF($C$11="X",IF($E$23=$C$23,1,($E$23-$C$23)+1))))</f>
        <v>0</v>
      </c>
      <c r="N2" s="264" t="b">
        <f>IF($C$5="X",IF($I$12=$I$13,0.5,($I$13-$I$12)+0.5),IF($C$6="X",IF($I$12=$I$13,1,($I$13-$I$12)+1),IF($C$7="X",IF($I$12=$I$13,1,($I$13-$I$12)+1))))</f>
        <v>0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2:58" ht="15.75" customHeight="1" thickBot="1" x14ac:dyDescent="0.35">
      <c r="B3" s="292" t="s">
        <v>1223</v>
      </c>
      <c r="C3" s="293"/>
      <c r="D3" s="294" t="s">
        <v>1224</v>
      </c>
      <c r="E3" s="295"/>
      <c r="F3" s="295"/>
      <c r="G3" s="295"/>
      <c r="H3" s="295"/>
      <c r="I3" s="296" t="s">
        <v>1225</v>
      </c>
      <c r="J3" s="297"/>
      <c r="M3" s="259" t="e">
        <f>+#REF!*M2</f>
        <v>#REF!</v>
      </c>
      <c r="N3" s="260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2:58" ht="12.75" customHeight="1" x14ac:dyDescent="0.3">
      <c r="B4" s="298" t="s">
        <v>1</v>
      </c>
      <c r="C4" s="299"/>
      <c r="D4" s="299"/>
      <c r="E4" s="299"/>
      <c r="F4" s="299"/>
      <c r="G4" s="299"/>
      <c r="H4" s="299"/>
      <c r="I4" s="299"/>
      <c r="J4" s="300"/>
      <c r="K4" s="8"/>
      <c r="M4" s="259">
        <f>IF($I$21="X",$M$3,0)</f>
        <v>0</v>
      </c>
      <c r="N4" s="260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ht="12.75" customHeight="1" x14ac:dyDescent="0.3">
      <c r="B5" s="298"/>
      <c r="C5" s="299"/>
      <c r="D5" s="299"/>
      <c r="E5" s="299"/>
      <c r="F5" s="299"/>
      <c r="G5" s="299"/>
      <c r="H5" s="299"/>
      <c r="I5" s="299"/>
      <c r="J5" s="300"/>
      <c r="M5" s="261">
        <f>IF($C$23=$E$23,1,($E$23-$C$23)+1)</f>
        <v>1</v>
      </c>
      <c r="N5" s="261">
        <f>IF($I$12=$I$13,1,($I$13-$I$12)+1)</f>
        <v>1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ht="12.75" customHeight="1" x14ac:dyDescent="0.3">
      <c r="B6" s="298"/>
      <c r="C6" s="299"/>
      <c r="D6" s="299"/>
      <c r="E6" s="299"/>
      <c r="F6" s="299"/>
      <c r="G6" s="299"/>
      <c r="H6" s="299"/>
      <c r="I6" s="299"/>
      <c r="J6" s="300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ht="5.25" customHeight="1" thickBot="1" x14ac:dyDescent="0.35">
      <c r="B7" s="301"/>
      <c r="C7" s="302"/>
      <c r="D7" s="302"/>
      <c r="E7" s="302"/>
      <c r="F7" s="302"/>
      <c r="G7" s="302"/>
      <c r="H7" s="302"/>
      <c r="I7" s="302"/>
      <c r="J7" s="303"/>
      <c r="M7" s="244"/>
      <c r="N7" s="24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ht="9.75" customHeight="1" thickBot="1" x14ac:dyDescent="0.35">
      <c r="B8" s="10"/>
      <c r="C8" s="11"/>
      <c r="D8" s="11"/>
      <c r="E8" s="11"/>
      <c r="F8" s="11"/>
      <c r="G8" s="11"/>
      <c r="H8" s="11"/>
      <c r="I8" s="11"/>
      <c r="J8" s="12"/>
      <c r="M8" s="262"/>
      <c r="N8" s="26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ht="18" customHeight="1" x14ac:dyDescent="0.3">
      <c r="B9" s="14" t="s">
        <v>2</v>
      </c>
      <c r="C9" s="15"/>
      <c r="D9" s="266" t="s">
        <v>3</v>
      </c>
      <c r="E9" s="269"/>
      <c r="F9" s="16"/>
      <c r="G9" s="272" t="s">
        <v>4</v>
      </c>
      <c r="H9" s="274"/>
      <c r="I9" s="274"/>
      <c r="J9" s="270"/>
      <c r="M9" s="244"/>
      <c r="N9" s="244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ht="18" customHeight="1" x14ac:dyDescent="0.3">
      <c r="B10" s="17" t="s">
        <v>5</v>
      </c>
      <c r="C10" s="18"/>
      <c r="D10" s="267"/>
      <c r="E10" s="270"/>
      <c r="F10" s="16"/>
      <c r="G10" s="272"/>
      <c r="H10" s="274"/>
      <c r="I10" s="274"/>
      <c r="J10" s="270"/>
      <c r="M10" s="9"/>
      <c r="N10" s="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ht="18" customHeight="1" x14ac:dyDescent="0.3">
      <c r="B11" s="19" t="s">
        <v>6</v>
      </c>
      <c r="C11" s="20"/>
      <c r="D11" s="268"/>
      <c r="E11" s="271"/>
      <c r="F11" s="2"/>
      <c r="G11" s="273"/>
      <c r="H11" s="275"/>
      <c r="I11" s="275"/>
      <c r="J11" s="271"/>
      <c r="M11" s="244"/>
      <c r="N11" s="244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ht="8.1" customHeight="1" thickBot="1" x14ac:dyDescent="0.35">
      <c r="B12" s="2"/>
      <c r="C12" s="2"/>
      <c r="D12" s="21"/>
      <c r="E12" s="2"/>
      <c r="F12" s="2"/>
      <c r="G12" s="2"/>
      <c r="H12" s="2"/>
      <c r="I12" s="2"/>
      <c r="J12" s="22"/>
      <c r="M12" s="244"/>
      <c r="N12" s="244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ht="20.100000000000001" customHeight="1" x14ac:dyDescent="0.3">
      <c r="B13" s="245" t="s">
        <v>1220</v>
      </c>
      <c r="C13" s="247"/>
      <c r="D13" s="248"/>
      <c r="E13" s="249"/>
      <c r="F13" s="2"/>
      <c r="G13" s="253" t="s">
        <v>7</v>
      </c>
      <c r="H13" s="254"/>
      <c r="I13" s="255"/>
      <c r="J13" s="256"/>
      <c r="M13" s="9"/>
      <c r="N13" s="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ht="20.100000000000001" customHeight="1" thickBot="1" x14ac:dyDescent="0.35">
      <c r="B14" s="246"/>
      <c r="C14" s="250"/>
      <c r="D14" s="251"/>
      <c r="E14" s="252"/>
      <c r="F14" s="23"/>
      <c r="G14" s="24" t="s">
        <v>8</v>
      </c>
      <c r="H14" s="257"/>
      <c r="I14" s="258"/>
      <c r="J14" s="25" t="s">
        <v>9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ht="8.1" customHeight="1" thickBot="1" x14ac:dyDescent="0.35">
      <c r="B15" s="16"/>
      <c r="C15" s="16"/>
      <c r="D15" s="23"/>
      <c r="E15" s="23"/>
      <c r="F15" s="23"/>
      <c r="G15" s="26"/>
      <c r="H15" s="27"/>
      <c r="I15" s="26"/>
      <c r="J15" s="28"/>
      <c r="M15" s="2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ht="18" customHeight="1" x14ac:dyDescent="0.3">
      <c r="B16" s="30" t="s">
        <v>10</v>
      </c>
      <c r="C16" s="31"/>
      <c r="D16" s="276" t="s">
        <v>11</v>
      </c>
      <c r="E16" s="278"/>
      <c r="F16" s="23"/>
      <c r="G16" s="280" t="s">
        <v>12</v>
      </c>
      <c r="H16" s="281"/>
      <c r="I16" s="32"/>
      <c r="J16" s="33"/>
      <c r="M16" s="29"/>
      <c r="N16" s="34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ht="18" customHeight="1" x14ac:dyDescent="0.3">
      <c r="B17" s="35" t="s">
        <v>13</v>
      </c>
      <c r="C17" s="36"/>
      <c r="D17" s="277"/>
      <c r="E17" s="279"/>
      <c r="F17" s="37"/>
      <c r="G17" s="282" t="s">
        <v>14</v>
      </c>
      <c r="H17" s="283"/>
      <c r="I17" s="38"/>
      <c r="J17" s="33"/>
      <c r="N17" s="3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ht="9.9499999999999993" customHeight="1" thickBot="1" x14ac:dyDescent="0.35">
      <c r="B18" s="39"/>
      <c r="C18" s="39"/>
      <c r="D18" s="39"/>
      <c r="E18" s="2"/>
      <c r="F18" s="2"/>
      <c r="G18" s="265"/>
      <c r="H18" s="265"/>
      <c r="I18" s="23"/>
      <c r="J18" s="40"/>
      <c r="N18" s="34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ht="18" customHeight="1" x14ac:dyDescent="0.3">
      <c r="B19" s="96" t="s">
        <v>15</v>
      </c>
      <c r="C19" s="98"/>
      <c r="D19" s="99"/>
      <c r="E19" s="100"/>
      <c r="F19" s="26"/>
      <c r="G19" s="2"/>
      <c r="H19" s="2"/>
      <c r="I19" s="41" t="s">
        <v>16</v>
      </c>
      <c r="J19" s="42" t="s">
        <v>17</v>
      </c>
      <c r="M19" s="9"/>
      <c r="O19" s="1">
        <f>73358*70%</f>
        <v>51350.6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ht="17.25" customHeight="1" x14ac:dyDescent="0.3">
      <c r="B20" s="97"/>
      <c r="C20" s="101"/>
      <c r="D20" s="102"/>
      <c r="E20" s="103"/>
      <c r="F20" s="43"/>
      <c r="G20" s="109" t="s">
        <v>18</v>
      </c>
      <c r="H20" s="110"/>
      <c r="I20" s="44"/>
      <c r="J20" s="44"/>
      <c r="M20" s="1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ht="18" customHeight="1" x14ac:dyDescent="0.3">
      <c r="B21" s="45"/>
      <c r="C21" s="45"/>
      <c r="D21" s="45"/>
      <c r="E21" s="45"/>
      <c r="F21" s="43"/>
      <c r="G21" s="109" t="s">
        <v>19</v>
      </c>
      <c r="H21" s="110"/>
      <c r="I21" s="44"/>
      <c r="J21" s="44"/>
      <c r="M21" s="9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ht="18" customHeight="1" thickBot="1" x14ac:dyDescent="0.35">
      <c r="B22" s="46" t="s">
        <v>20</v>
      </c>
      <c r="C22" s="111"/>
      <c r="D22" s="112"/>
      <c r="E22" s="113"/>
      <c r="F22" s="43"/>
      <c r="G22" s="47" t="s">
        <v>21</v>
      </c>
      <c r="H22" s="114"/>
      <c r="I22" s="115"/>
      <c r="J22" s="116"/>
      <c r="M22" s="9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ht="18" customHeight="1" x14ac:dyDescent="0.3">
      <c r="B23" s="17" t="s">
        <v>22</v>
      </c>
      <c r="C23" s="48"/>
      <c r="D23" s="49" t="s">
        <v>23</v>
      </c>
      <c r="E23" s="50"/>
      <c r="F23" s="43"/>
      <c r="G23" s="51" t="s">
        <v>24</v>
      </c>
      <c r="H23" s="114"/>
      <c r="I23" s="115"/>
      <c r="J23" s="116"/>
      <c r="M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ht="18" customHeight="1" x14ac:dyDescent="0.3">
      <c r="B24" s="52" t="s">
        <v>25</v>
      </c>
      <c r="C24" s="53"/>
      <c r="D24" s="54" t="s">
        <v>26</v>
      </c>
      <c r="E24" s="55"/>
      <c r="F24" s="43"/>
      <c r="G24" s="109" t="s">
        <v>27</v>
      </c>
      <c r="H24" s="117"/>
      <c r="I24" s="118"/>
      <c r="J24" s="119"/>
      <c r="K24" s="56"/>
      <c r="M24" s="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ht="18" customHeight="1" x14ac:dyDescent="0.3">
      <c r="B25" s="57" t="s">
        <v>28</v>
      </c>
      <c r="C25" s="120" t="b">
        <f>$M$2</f>
        <v>0</v>
      </c>
      <c r="D25" s="121"/>
      <c r="E25" s="122"/>
      <c r="F25" s="43"/>
      <c r="G25" s="107" t="s">
        <v>29</v>
      </c>
      <c r="H25" s="108"/>
      <c r="I25" s="123"/>
      <c r="J25" s="124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ht="18" customHeight="1" thickBot="1" x14ac:dyDescent="0.35">
      <c r="B26" s="45"/>
      <c r="C26" s="45"/>
      <c r="D26" s="45"/>
      <c r="E26" s="45"/>
      <c r="F26" s="43"/>
      <c r="G26" s="107" t="s">
        <v>30</v>
      </c>
      <c r="H26" s="108"/>
      <c r="I26" s="125"/>
      <c r="J26" s="126"/>
      <c r="M26" s="9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ht="18" customHeight="1" x14ac:dyDescent="0.3">
      <c r="B27" s="104" t="s">
        <v>31</v>
      </c>
      <c r="C27" s="105"/>
      <c r="D27" s="105"/>
      <c r="E27" s="106"/>
      <c r="F27" s="43"/>
      <c r="G27" s="107" t="s">
        <v>32</v>
      </c>
      <c r="H27" s="108"/>
      <c r="I27" s="58"/>
      <c r="J27" s="59">
        <f>+I26+I25</f>
        <v>0</v>
      </c>
      <c r="M27" s="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ht="18" customHeight="1" thickBot="1" x14ac:dyDescent="0.35">
      <c r="B28" s="164"/>
      <c r="C28" s="165"/>
      <c r="D28" s="165"/>
      <c r="E28" s="166"/>
      <c r="F28" s="43"/>
      <c r="G28" s="60"/>
      <c r="H28" s="60"/>
      <c r="I28" s="207"/>
      <c r="J28" s="208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ht="14.25" hidden="1" customHeight="1" x14ac:dyDescent="0.3">
      <c r="B29" s="167"/>
      <c r="C29" s="168"/>
      <c r="D29" s="168"/>
      <c r="E29" s="169"/>
      <c r="F29" s="61"/>
      <c r="G29" s="209" t="s">
        <v>33</v>
      </c>
      <c r="H29" s="209"/>
      <c r="I29" s="210">
        <f>+N16</f>
        <v>0</v>
      </c>
      <c r="J29" s="21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58" ht="18" hidden="1" customHeight="1" thickBot="1" x14ac:dyDescent="0.35">
      <c r="B30" s="167"/>
      <c r="C30" s="168"/>
      <c r="D30" s="168"/>
      <c r="E30" s="169"/>
      <c r="F30" s="61"/>
      <c r="G30" s="212" t="s">
        <v>34</v>
      </c>
      <c r="H30" s="212"/>
      <c r="I30" s="213"/>
      <c r="J30" s="214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2:58" ht="26.25" customHeight="1" thickBot="1" x14ac:dyDescent="0.35">
      <c r="B31" s="167"/>
      <c r="C31" s="168"/>
      <c r="D31" s="168"/>
      <c r="E31" s="169"/>
      <c r="F31" s="43"/>
      <c r="G31" s="225" t="s">
        <v>35</v>
      </c>
      <c r="H31" s="226"/>
      <c r="I31" s="215" t="s">
        <v>36</v>
      </c>
      <c r="J31" s="216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2:58" ht="27.75" customHeight="1" x14ac:dyDescent="0.3">
      <c r="B32" s="167"/>
      <c r="C32" s="168"/>
      <c r="D32" s="168"/>
      <c r="E32" s="169"/>
      <c r="F32" s="43"/>
      <c r="G32" s="217"/>
      <c r="H32" s="218"/>
      <c r="I32" s="221"/>
      <c r="J32" s="22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2:58" ht="7.5" customHeight="1" thickBot="1" x14ac:dyDescent="0.35">
      <c r="B33" s="167"/>
      <c r="C33" s="168"/>
      <c r="D33" s="168"/>
      <c r="E33" s="169"/>
      <c r="F33" s="43"/>
      <c r="G33" s="219"/>
      <c r="H33" s="220"/>
      <c r="I33" s="223"/>
      <c r="J33" s="224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2:58" ht="18" customHeight="1" thickBot="1" x14ac:dyDescent="0.35">
      <c r="B34" s="167"/>
      <c r="C34" s="168"/>
      <c r="D34" s="168"/>
      <c r="E34" s="169"/>
      <c r="F34" s="2"/>
      <c r="G34" s="62" t="s">
        <v>37</v>
      </c>
      <c r="H34" s="63"/>
      <c r="I34" s="64" t="s">
        <v>38</v>
      </c>
      <c r="J34" s="65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2:58" ht="8.1" customHeight="1" thickBot="1" x14ac:dyDescent="0.35">
      <c r="B35" s="167"/>
      <c r="C35" s="168"/>
      <c r="D35" s="168"/>
      <c r="E35" s="169"/>
      <c r="F35" s="2"/>
      <c r="G35" s="2"/>
      <c r="H35" s="2"/>
      <c r="I35" s="2"/>
      <c r="J35" s="2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2:58" ht="18" customHeight="1" x14ac:dyDescent="0.3">
      <c r="B36" s="167"/>
      <c r="C36" s="168"/>
      <c r="D36" s="168"/>
      <c r="E36" s="169"/>
      <c r="F36" s="2"/>
      <c r="G36" s="227" t="s">
        <v>39</v>
      </c>
      <c r="H36" s="228"/>
      <c r="I36" s="228"/>
      <c r="J36" s="229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2:58" ht="6.95" customHeight="1" x14ac:dyDescent="0.3">
      <c r="B37" s="167"/>
      <c r="C37" s="168"/>
      <c r="D37" s="168"/>
      <c r="E37" s="169"/>
      <c r="F37" s="2"/>
      <c r="G37" s="233"/>
      <c r="H37" s="234"/>
      <c r="I37" s="234"/>
      <c r="J37" s="235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2:58" ht="12.75" customHeight="1" x14ac:dyDescent="0.3">
      <c r="B38" s="167"/>
      <c r="C38" s="168"/>
      <c r="D38" s="168"/>
      <c r="E38" s="169"/>
      <c r="F38" s="2"/>
      <c r="G38" s="236"/>
      <c r="H38" s="237"/>
      <c r="I38" s="237"/>
      <c r="J38" s="238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2:58" ht="12" customHeight="1" x14ac:dyDescent="0.3">
      <c r="B39" s="167"/>
      <c r="C39" s="168"/>
      <c r="D39" s="168"/>
      <c r="E39" s="169"/>
      <c r="F39" s="2"/>
      <c r="G39" s="239"/>
      <c r="H39" s="240"/>
      <c r="I39" s="240"/>
      <c r="J39" s="24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2:58" ht="20.100000000000001" customHeight="1" x14ac:dyDescent="0.3">
      <c r="B40" s="167"/>
      <c r="C40" s="168"/>
      <c r="D40" s="168"/>
      <c r="E40" s="169"/>
      <c r="F40" s="2"/>
      <c r="G40" s="66" t="s">
        <v>40</v>
      </c>
      <c r="H40" s="242"/>
      <c r="I40" s="242"/>
      <c r="J40" s="243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2:58" ht="18" customHeight="1" x14ac:dyDescent="0.3">
      <c r="B41" s="167"/>
      <c r="C41" s="168"/>
      <c r="D41" s="168"/>
      <c r="E41" s="169"/>
      <c r="F41" s="2"/>
      <c r="G41" s="230" t="s">
        <v>41</v>
      </c>
      <c r="H41" s="231"/>
      <c r="I41" s="231"/>
      <c r="J41" s="23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2:58" ht="15" customHeight="1" x14ac:dyDescent="0.3">
      <c r="B42" s="167"/>
      <c r="C42" s="168"/>
      <c r="D42" s="168"/>
      <c r="E42" s="169"/>
      <c r="F42" s="37"/>
      <c r="G42" s="170" t="s">
        <v>42</v>
      </c>
      <c r="H42" s="171"/>
      <c r="I42" s="171"/>
      <c r="J42" s="17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2:58" ht="7.5" customHeight="1" x14ac:dyDescent="0.3">
      <c r="B43" s="67"/>
      <c r="C43" s="68"/>
      <c r="D43" s="68"/>
      <c r="E43" s="7"/>
      <c r="F43" s="2"/>
      <c r="G43" s="173"/>
      <c r="H43" s="174"/>
      <c r="I43" s="174"/>
      <c r="J43" s="175"/>
      <c r="M43" s="2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2:58" ht="23.25" customHeight="1" thickBot="1" x14ac:dyDescent="0.35">
      <c r="B44" s="167"/>
      <c r="C44" s="168"/>
      <c r="D44" s="168"/>
      <c r="E44" s="169"/>
      <c r="F44" s="37"/>
      <c r="G44" s="176"/>
      <c r="H44" s="177"/>
      <c r="I44" s="177"/>
      <c r="J44" s="178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2:58" ht="8.25" customHeight="1" x14ac:dyDescent="0.3">
      <c r="B45" s="161"/>
      <c r="C45" s="162"/>
      <c r="D45" s="162"/>
      <c r="E45" s="163"/>
      <c r="F45" s="37"/>
      <c r="G45" s="70"/>
      <c r="H45" s="70"/>
      <c r="I45" s="70"/>
      <c r="J45" s="7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2:58" ht="3" customHeight="1" thickBot="1" x14ac:dyDescent="0.35">
      <c r="B46" s="161"/>
      <c r="C46" s="162"/>
      <c r="D46" s="162"/>
      <c r="E46" s="163"/>
      <c r="F46" s="29"/>
      <c r="G46" s="70"/>
      <c r="H46" s="70"/>
      <c r="I46" s="70"/>
      <c r="J46" s="7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2:58" ht="31.5" customHeight="1" x14ac:dyDescent="0.3">
      <c r="B47" s="161"/>
      <c r="C47" s="162"/>
      <c r="D47" s="162"/>
      <c r="E47" s="163"/>
      <c r="F47" s="2"/>
      <c r="G47" s="203" t="s">
        <v>43</v>
      </c>
      <c r="H47" s="204"/>
      <c r="I47" s="205" t="s">
        <v>44</v>
      </c>
      <c r="J47" s="206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2:58" ht="30" customHeight="1" x14ac:dyDescent="0.3">
      <c r="B48" s="69"/>
      <c r="C48" s="162"/>
      <c r="D48" s="162"/>
      <c r="E48" s="163"/>
      <c r="F48" s="2"/>
      <c r="G48" s="196" t="s">
        <v>45</v>
      </c>
      <c r="H48" s="197"/>
      <c r="I48" s="197" t="s">
        <v>46</v>
      </c>
      <c r="J48" s="198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2:58" ht="3.75" customHeight="1" x14ac:dyDescent="0.3">
      <c r="B49" s="72"/>
      <c r="C49" s="73"/>
      <c r="D49" s="73"/>
      <c r="E49" s="74"/>
      <c r="F49" s="2"/>
      <c r="G49" s="199"/>
      <c r="H49" s="200"/>
      <c r="I49" s="200"/>
      <c r="J49" s="20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2:58" ht="12.75" customHeight="1" x14ac:dyDescent="0.3">
      <c r="B50" s="161"/>
      <c r="C50" s="186"/>
      <c r="D50" s="186"/>
      <c r="E50" s="187"/>
      <c r="F50" s="2"/>
      <c r="G50" s="199"/>
      <c r="H50" s="200"/>
      <c r="I50" s="200"/>
      <c r="J50" s="20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2:58" ht="12.95" customHeight="1" x14ac:dyDescent="0.3">
      <c r="B51" s="161"/>
      <c r="C51" s="186"/>
      <c r="D51" s="186"/>
      <c r="E51" s="187"/>
      <c r="F51" s="2"/>
      <c r="G51" s="199"/>
      <c r="H51" s="200"/>
      <c r="I51" s="200"/>
      <c r="J51" s="20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2:58" ht="3.75" customHeight="1" x14ac:dyDescent="0.3">
      <c r="B52" s="76"/>
      <c r="C52" s="77"/>
      <c r="D52" s="77"/>
      <c r="E52" s="78"/>
      <c r="F52" s="2"/>
      <c r="G52" s="199"/>
      <c r="H52" s="200"/>
      <c r="I52" s="200"/>
      <c r="J52" s="20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</row>
    <row r="53" spans="2:58" ht="31.5" customHeight="1" thickBot="1" x14ac:dyDescent="0.35">
      <c r="B53" s="79"/>
      <c r="C53" s="80"/>
      <c r="D53" s="80"/>
      <c r="E53" s="81"/>
      <c r="F53" s="2"/>
      <c r="G53" s="188" t="s">
        <v>47</v>
      </c>
      <c r="H53" s="189"/>
      <c r="I53" s="189" t="s">
        <v>48</v>
      </c>
      <c r="J53" s="190"/>
      <c r="Q53" s="2"/>
      <c r="R53" s="2"/>
      <c r="S53" s="2"/>
      <c r="T53" s="2"/>
      <c r="U53" s="2"/>
      <c r="V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2:58" ht="3.95" customHeight="1" x14ac:dyDescent="0.3">
      <c r="B54" s="82"/>
      <c r="C54" s="75"/>
      <c r="D54" s="75"/>
      <c r="E54" s="75"/>
      <c r="F54" s="2"/>
      <c r="G54" s="127"/>
      <c r="H54" s="127"/>
      <c r="I54" s="127"/>
      <c r="J54" s="20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</row>
    <row r="55" spans="2:58" ht="3.95" customHeight="1" thickBot="1" x14ac:dyDescent="0.35">
      <c r="B55" s="2"/>
      <c r="C55" s="2"/>
      <c r="D55" s="2"/>
      <c r="E55" s="2"/>
      <c r="F55" s="2"/>
      <c r="G55" s="2"/>
      <c r="H55" s="2"/>
      <c r="I55" s="83"/>
      <c r="J55" s="40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2:58" ht="18" customHeight="1" x14ac:dyDescent="0.3">
      <c r="B56" s="152" t="s">
        <v>49</v>
      </c>
      <c r="C56" s="153"/>
      <c r="D56" s="153"/>
      <c r="E56" s="153"/>
      <c r="F56" s="153"/>
      <c r="G56" s="153"/>
      <c r="H56" s="153"/>
      <c r="I56" s="153"/>
      <c r="J56" s="154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2:58" ht="15" customHeight="1" x14ac:dyDescent="0.3">
      <c r="B57" s="191" t="s">
        <v>50</v>
      </c>
      <c r="C57" s="192"/>
      <c r="D57" s="193"/>
      <c r="E57" s="194" t="s">
        <v>51</v>
      </c>
      <c r="F57" s="192"/>
      <c r="G57" s="193"/>
      <c r="H57" s="194" t="s">
        <v>52</v>
      </c>
      <c r="I57" s="192"/>
      <c r="J57" s="195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2:58" ht="9.9499999999999993" customHeight="1" x14ac:dyDescent="0.3">
      <c r="B58" s="179" t="s">
        <v>53</v>
      </c>
      <c r="C58" s="180"/>
      <c r="D58" s="181"/>
      <c r="E58" s="184" t="s">
        <v>53</v>
      </c>
      <c r="F58" s="180"/>
      <c r="G58" s="181"/>
      <c r="H58" s="184"/>
      <c r="I58" s="180"/>
      <c r="J58" s="185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2:58" ht="9.9499999999999993" customHeight="1" thickBot="1" x14ac:dyDescent="0.35">
      <c r="B59" s="182"/>
      <c r="C59" s="102"/>
      <c r="D59" s="183"/>
      <c r="E59" s="101"/>
      <c r="F59" s="102"/>
      <c r="G59" s="183"/>
      <c r="H59" s="101"/>
      <c r="I59" s="102"/>
      <c r="J59" s="103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2:58" ht="8.1" customHeight="1" thickBot="1" x14ac:dyDescent="0.35">
      <c r="B60" s="2"/>
      <c r="C60" s="2"/>
      <c r="D60" s="2"/>
      <c r="E60" s="2"/>
      <c r="F60" s="2"/>
      <c r="G60" s="2"/>
      <c r="H60" s="2"/>
      <c r="I60" s="2"/>
      <c r="J60" s="1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</row>
    <row r="61" spans="2:58" ht="18" customHeight="1" x14ac:dyDescent="0.3">
      <c r="B61" s="152" t="s">
        <v>54</v>
      </c>
      <c r="C61" s="153"/>
      <c r="D61" s="153"/>
      <c r="E61" s="153"/>
      <c r="F61" s="153"/>
      <c r="G61" s="153"/>
      <c r="H61" s="153"/>
      <c r="I61" s="153"/>
      <c r="J61" s="154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</row>
    <row r="62" spans="2:58" ht="18" customHeight="1" x14ac:dyDescent="0.3">
      <c r="B62" s="155" t="s">
        <v>55</v>
      </c>
      <c r="C62" s="156"/>
      <c r="D62" s="157" t="s">
        <v>56</v>
      </c>
      <c r="E62" s="158"/>
      <c r="F62" s="159" t="s">
        <v>57</v>
      </c>
      <c r="G62" s="156"/>
      <c r="H62" s="84" t="s">
        <v>58</v>
      </c>
      <c r="I62" s="159" t="s">
        <v>59</v>
      </c>
      <c r="J62" s="160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</row>
    <row r="63" spans="2:58" ht="18" customHeight="1" thickBot="1" x14ac:dyDescent="0.35">
      <c r="B63" s="129"/>
      <c r="C63" s="130"/>
      <c r="D63" s="131"/>
      <c r="E63" s="130"/>
      <c r="F63" s="132"/>
      <c r="G63" s="130"/>
      <c r="H63" s="85"/>
      <c r="I63" s="132"/>
      <c r="J63" s="133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</row>
    <row r="64" spans="2:58" ht="8.1" customHeight="1" x14ac:dyDescent="0.3">
      <c r="B64" s="86"/>
      <c r="C64" s="86"/>
      <c r="D64" s="86"/>
      <c r="E64" s="86"/>
      <c r="F64" s="87"/>
      <c r="G64" s="86"/>
      <c r="H64" s="87"/>
      <c r="I64" s="87"/>
      <c r="J64" s="88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</row>
    <row r="65" spans="1:58" ht="18" customHeight="1" x14ac:dyDescent="0.3">
      <c r="B65" s="134" t="s">
        <v>60</v>
      </c>
      <c r="C65" s="135"/>
      <c r="D65" s="135"/>
      <c r="E65" s="135"/>
      <c r="F65" s="135"/>
      <c r="G65" s="135"/>
      <c r="H65" s="135"/>
      <c r="I65" s="135"/>
      <c r="J65" s="136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spans="1:58" ht="8.1" customHeight="1" thickBot="1" x14ac:dyDescent="0.35">
      <c r="B66" s="2"/>
      <c r="C66" s="2"/>
      <c r="D66" s="2"/>
      <c r="E66" s="2"/>
      <c r="F66" s="2"/>
      <c r="G66" s="2"/>
      <c r="H66" s="2"/>
      <c r="I66" s="2"/>
      <c r="J66" s="40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</row>
    <row r="67" spans="1:58" ht="24.75" customHeight="1" x14ac:dyDescent="0.3">
      <c r="B67" s="137" t="s">
        <v>61</v>
      </c>
      <c r="C67" s="140"/>
      <c r="D67" s="141"/>
      <c r="E67" s="141"/>
      <c r="F67" s="141"/>
      <c r="G67" s="141"/>
      <c r="H67" s="141"/>
      <c r="I67" s="141"/>
      <c r="J67" s="14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</row>
    <row r="68" spans="1:58" ht="24.75" customHeight="1" x14ac:dyDescent="0.3">
      <c r="B68" s="138"/>
      <c r="C68" s="143"/>
      <c r="D68" s="144"/>
      <c r="E68" s="144"/>
      <c r="F68" s="144"/>
      <c r="G68" s="144"/>
      <c r="H68" s="144"/>
      <c r="I68" s="144"/>
      <c r="J68" s="145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</row>
    <row r="69" spans="1:58" ht="24.75" customHeight="1" x14ac:dyDescent="0.3">
      <c r="B69" s="139"/>
      <c r="C69" s="146"/>
      <c r="D69" s="147"/>
      <c r="E69" s="147"/>
      <c r="F69" s="147"/>
      <c r="G69" s="147"/>
      <c r="H69" s="147"/>
      <c r="I69" s="147"/>
      <c r="J69" s="148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</row>
    <row r="70" spans="1:58" ht="15" customHeight="1" x14ac:dyDescent="0.3">
      <c r="A70" s="89"/>
      <c r="B70" s="90" t="s">
        <v>1219</v>
      </c>
      <c r="C70" s="91"/>
      <c r="D70" s="91"/>
      <c r="E70" s="91"/>
      <c r="F70" s="91"/>
      <c r="G70" s="91"/>
      <c r="H70" s="91"/>
      <c r="I70" s="91"/>
      <c r="J70" s="9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</row>
    <row r="71" spans="1:58" ht="32.25" customHeight="1" thickBot="1" x14ac:dyDescent="0.35">
      <c r="A71" s="89"/>
      <c r="B71" s="149" t="s">
        <v>62</v>
      </c>
      <c r="C71" s="150"/>
      <c r="D71" s="150"/>
      <c r="E71" s="150"/>
      <c r="F71" s="150"/>
      <c r="G71" s="150"/>
      <c r="H71" s="150"/>
      <c r="I71" s="150"/>
      <c r="J71" s="15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</row>
    <row r="72" spans="1:58" ht="7.5" customHeight="1" x14ac:dyDescent="0.3">
      <c r="A72" s="127"/>
      <c r="B72" s="128"/>
      <c r="C72" s="128"/>
      <c r="D72" s="93"/>
      <c r="E72" s="93"/>
      <c r="F72" s="93"/>
      <c r="G72" s="93"/>
      <c r="H72" s="93"/>
      <c r="I72" s="93"/>
      <c r="J72" s="93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</row>
    <row r="73" spans="1:58" ht="17.25" customHeight="1" x14ac:dyDescent="0.3">
      <c r="A73" s="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</row>
    <row r="74" spans="1:58" ht="17.25" hidden="1" customHeight="1" x14ac:dyDescent="0.3">
      <c r="A74" s="1"/>
      <c r="B74" s="2" t="s">
        <v>63</v>
      </c>
      <c r="H74" s="1" t="s">
        <v>64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</row>
    <row r="75" spans="1:58" ht="17.25" hidden="1" customHeight="1" x14ac:dyDescent="0.3">
      <c r="A75" s="1"/>
      <c r="B75" s="2" t="s">
        <v>65</v>
      </c>
      <c r="H75" s="1" t="s">
        <v>66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</row>
    <row r="76" spans="1:58" ht="17.25" hidden="1" customHeight="1" x14ac:dyDescent="0.3">
      <c r="A76" s="1"/>
      <c r="B76" s="1" t="s">
        <v>53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</row>
    <row r="77" spans="1:58" ht="17.25" hidden="1" customHeight="1" x14ac:dyDescent="0.3">
      <c r="A77" s="1"/>
      <c r="B77" s="2" t="s">
        <v>67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</row>
    <row r="78" spans="1:58" ht="17.25" hidden="1" customHeight="1" x14ac:dyDescent="0.3">
      <c r="A78" s="1"/>
      <c r="B78" s="2" t="s">
        <v>68</v>
      </c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</row>
    <row r="79" spans="1:58" ht="17.25" hidden="1" customHeight="1" x14ac:dyDescent="0.3">
      <c r="A79" s="1"/>
      <c r="B79" s="2" t="s">
        <v>69</v>
      </c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</row>
    <row r="80" spans="1:58" ht="17.25" hidden="1" customHeight="1" x14ac:dyDescent="0.3">
      <c r="A80" s="1"/>
      <c r="B80" s="1" t="s">
        <v>70</v>
      </c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</row>
    <row r="81" spans="1:58" ht="17.25" hidden="1" customHeight="1" x14ac:dyDescent="0.3">
      <c r="A81" s="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</row>
    <row r="82" spans="1:58" ht="17.25" hidden="1" customHeight="1" x14ac:dyDescent="0.3">
      <c r="A82" s="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</row>
    <row r="83" spans="1:58" ht="17.25" hidden="1" customHeight="1" x14ac:dyDescent="0.3">
      <c r="A83" s="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</row>
    <row r="84" spans="1:58" ht="17.25" hidden="1" customHeight="1" x14ac:dyDescent="0.3">
      <c r="A84" s="1"/>
      <c r="H84" s="1" t="s">
        <v>71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</row>
    <row r="85" spans="1:58" ht="17.25" hidden="1" customHeight="1" x14ac:dyDescent="0.3">
      <c r="A85" s="1"/>
      <c r="H85" s="1" t="s">
        <v>72</v>
      </c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</row>
    <row r="86" spans="1:58" ht="17.25" hidden="1" customHeight="1" x14ac:dyDescent="0.3">
      <c r="A86" s="1"/>
      <c r="H86" s="1" t="s">
        <v>73</v>
      </c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</row>
    <row r="87" spans="1:58" ht="17.25" hidden="1" customHeight="1" x14ac:dyDescent="0.3">
      <c r="A87" s="1"/>
      <c r="H87" s="1" t="s">
        <v>74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</row>
    <row r="88" spans="1:58" ht="17.25" hidden="1" customHeight="1" x14ac:dyDescent="0.3">
      <c r="A88" s="1"/>
      <c r="H88" s="1" t="s">
        <v>75</v>
      </c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</row>
    <row r="89" spans="1:58" ht="17.25" hidden="1" customHeight="1" x14ac:dyDescent="0.3">
      <c r="A89" s="1"/>
      <c r="H89" s="1" t="s">
        <v>76</v>
      </c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</row>
    <row r="90" spans="1:58" ht="17.25" hidden="1" customHeight="1" x14ac:dyDescent="0.3">
      <c r="A90" s="1"/>
      <c r="H90" s="1" t="s">
        <v>77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</row>
    <row r="91" spans="1:58" ht="17.25" hidden="1" customHeight="1" x14ac:dyDescent="0.3">
      <c r="A91" s="1"/>
      <c r="H91" s="1" t="s">
        <v>78</v>
      </c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</row>
    <row r="92" spans="1:58" ht="17.25" hidden="1" customHeight="1" x14ac:dyDescent="0.3">
      <c r="A92" s="1"/>
      <c r="H92" s="1" t="s">
        <v>79</v>
      </c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</row>
    <row r="93" spans="1:58" ht="17.25" hidden="1" customHeight="1" x14ac:dyDescent="0.3">
      <c r="A93" s="1"/>
      <c r="H93" s="1" t="s">
        <v>80</v>
      </c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</row>
    <row r="94" spans="1:58" ht="17.25" hidden="1" customHeight="1" x14ac:dyDescent="0.3">
      <c r="A94" s="1"/>
      <c r="H94" s="1" t="s">
        <v>81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</row>
    <row r="95" spans="1:58" ht="17.25" hidden="1" customHeight="1" x14ac:dyDescent="0.3">
      <c r="A95" s="1"/>
      <c r="H95" s="1" t="s">
        <v>82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</row>
    <row r="96" spans="1:58" ht="17.25" hidden="1" customHeight="1" x14ac:dyDescent="0.3">
      <c r="A96" s="1"/>
      <c r="H96" s="1" t="s">
        <v>83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</row>
    <row r="97" spans="1:58" ht="17.25" hidden="1" customHeight="1" x14ac:dyDescent="0.3">
      <c r="A97" s="1"/>
      <c r="H97" s="1" t="s">
        <v>84</v>
      </c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</row>
    <row r="98" spans="1:58" ht="17.25" hidden="1" customHeight="1" x14ac:dyDescent="0.3">
      <c r="A98" s="1"/>
      <c r="H98" s="1" t="s">
        <v>85</v>
      </c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</row>
    <row r="99" spans="1:58" ht="17.25" hidden="1" customHeight="1" x14ac:dyDescent="0.3">
      <c r="A99" s="1"/>
      <c r="H99" s="1" t="s">
        <v>86</v>
      </c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</row>
    <row r="100" spans="1:58" ht="17.25" hidden="1" customHeight="1" x14ac:dyDescent="0.3">
      <c r="A100" s="1"/>
      <c r="H100" s="1" t="s">
        <v>87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</row>
    <row r="101" spans="1:58" ht="17.25" hidden="1" customHeight="1" x14ac:dyDescent="0.3">
      <c r="A101" s="1"/>
      <c r="H101" s="1" t="s">
        <v>88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</row>
    <row r="102" spans="1:58" ht="17.25" hidden="1" customHeight="1" x14ac:dyDescent="0.3">
      <c r="A102" s="1"/>
      <c r="B102" s="94" t="s">
        <v>89</v>
      </c>
      <c r="H102" s="1" t="s">
        <v>90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</row>
    <row r="103" spans="1:58" ht="17.25" hidden="1" customHeight="1" x14ac:dyDescent="0.3">
      <c r="A103" s="1"/>
      <c r="B103" s="94" t="s">
        <v>91</v>
      </c>
      <c r="H103" s="1" t="s">
        <v>92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</row>
    <row r="104" spans="1:58" ht="17.25" hidden="1" customHeight="1" x14ac:dyDescent="0.3">
      <c r="A104" s="1"/>
      <c r="B104" s="94" t="s">
        <v>93</v>
      </c>
      <c r="H104" s="1" t="s">
        <v>94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</row>
    <row r="105" spans="1:58" ht="17.25" hidden="1" customHeight="1" x14ac:dyDescent="0.3">
      <c r="A105" s="1"/>
      <c r="B105" s="94" t="s">
        <v>95</v>
      </c>
      <c r="H105" s="1" t="s">
        <v>96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</row>
    <row r="106" spans="1:58" ht="17.25" hidden="1" customHeight="1" x14ac:dyDescent="0.3">
      <c r="A106" s="1"/>
      <c r="B106" s="94" t="s">
        <v>97</v>
      </c>
      <c r="H106" s="1" t="s">
        <v>98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</row>
    <row r="107" spans="1:58" ht="17.25" hidden="1" customHeight="1" x14ac:dyDescent="0.3">
      <c r="A107" s="1"/>
      <c r="B107" s="94" t="s">
        <v>99</v>
      </c>
      <c r="H107" s="1" t="s">
        <v>100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</row>
    <row r="108" spans="1:58" ht="17.25" hidden="1" customHeight="1" x14ac:dyDescent="0.3">
      <c r="A108" s="1"/>
      <c r="B108" s="94" t="s">
        <v>101</v>
      </c>
      <c r="H108" s="1" t="s">
        <v>102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</row>
    <row r="109" spans="1:58" ht="17.25" hidden="1" customHeight="1" x14ac:dyDescent="0.3">
      <c r="A109" s="1"/>
      <c r="B109" s="94" t="s">
        <v>103</v>
      </c>
      <c r="H109" s="1" t="s">
        <v>104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</row>
    <row r="110" spans="1:58" ht="17.25" hidden="1" customHeight="1" x14ac:dyDescent="0.3">
      <c r="A110" s="1"/>
      <c r="B110" s="94" t="s">
        <v>105</v>
      </c>
      <c r="H110" s="1" t="s">
        <v>106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</row>
    <row r="111" spans="1:58" ht="17.25" hidden="1" customHeight="1" x14ac:dyDescent="0.3">
      <c r="A111" s="1"/>
      <c r="B111" s="94" t="s">
        <v>107</v>
      </c>
      <c r="H111" s="1" t="s">
        <v>108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</row>
    <row r="112" spans="1:58" ht="17.25" hidden="1" customHeight="1" x14ac:dyDescent="0.3">
      <c r="A112" s="1"/>
      <c r="B112" s="94" t="s">
        <v>109</v>
      </c>
      <c r="H112" s="1" t="s">
        <v>110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</row>
    <row r="113" spans="1:58" ht="17.25" hidden="1" customHeight="1" x14ac:dyDescent="0.3">
      <c r="A113" s="1"/>
      <c r="B113" s="94" t="s">
        <v>111</v>
      </c>
      <c r="H113" s="1" t="s">
        <v>112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</row>
    <row r="114" spans="1:58" ht="17.25" hidden="1" customHeight="1" x14ac:dyDescent="0.3">
      <c r="A114" s="1"/>
      <c r="B114" s="94" t="s">
        <v>113</v>
      </c>
      <c r="H114" s="1" t="s">
        <v>114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</row>
    <row r="115" spans="1:58" ht="17.25" hidden="1" customHeight="1" x14ac:dyDescent="0.3">
      <c r="A115" s="1"/>
      <c r="B115" s="94" t="s">
        <v>115</v>
      </c>
      <c r="H115" s="1" t="s">
        <v>116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</row>
    <row r="116" spans="1:58" ht="17.25" hidden="1" customHeight="1" x14ac:dyDescent="0.3">
      <c r="A116" s="1"/>
      <c r="B116" s="94" t="s">
        <v>117</v>
      </c>
      <c r="H116" s="1" t="s">
        <v>118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</row>
    <row r="117" spans="1:58" ht="17.25" hidden="1" customHeight="1" x14ac:dyDescent="0.3">
      <c r="A117" s="1"/>
      <c r="B117" s="94" t="s">
        <v>119</v>
      </c>
      <c r="H117" s="1" t="s">
        <v>120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1:58" ht="17.25" hidden="1" customHeight="1" x14ac:dyDescent="0.3">
      <c r="A118" s="1"/>
      <c r="B118" s="94" t="s">
        <v>121</v>
      </c>
      <c r="H118" s="1" t="s">
        <v>122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1:58" ht="17.25" hidden="1" customHeight="1" x14ac:dyDescent="0.3">
      <c r="A119" s="1"/>
      <c r="B119" s="95"/>
      <c r="H119" s="1" t="s">
        <v>123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1:58" ht="17.25" hidden="1" customHeight="1" x14ac:dyDescent="0.3">
      <c r="A120" s="1"/>
      <c r="B120" s="95"/>
      <c r="H120" s="1" t="s">
        <v>124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1:58" ht="17.25" hidden="1" customHeight="1" x14ac:dyDescent="0.3">
      <c r="A121" s="1"/>
      <c r="B121" s="95"/>
      <c r="H121" s="1" t="s">
        <v>125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1:58" ht="17.25" hidden="1" customHeight="1" x14ac:dyDescent="0.3">
      <c r="A122" s="1"/>
      <c r="B122" s="95"/>
      <c r="H122" s="1" t="s">
        <v>126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1:58" ht="17.25" hidden="1" customHeight="1" x14ac:dyDescent="0.3">
      <c r="A123" s="1"/>
      <c r="B123" s="95"/>
      <c r="H123" s="1" t="s">
        <v>127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1:58" ht="17.25" hidden="1" customHeight="1" x14ac:dyDescent="0.3">
      <c r="A124" s="1"/>
      <c r="B124" s="95"/>
      <c r="H124" s="1" t="s">
        <v>128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1:58" ht="17.25" hidden="1" customHeight="1" x14ac:dyDescent="0.3">
      <c r="A125" s="1"/>
      <c r="B125" s="95"/>
      <c r="H125" s="1" t="s">
        <v>129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1:58" ht="17.25" hidden="1" customHeight="1" x14ac:dyDescent="0.3">
      <c r="A126" s="1"/>
      <c r="B126" s="95"/>
      <c r="H126" s="1" t="s">
        <v>130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1:58" ht="17.25" hidden="1" customHeight="1" x14ac:dyDescent="0.3">
      <c r="A127" s="1"/>
      <c r="B127" s="95"/>
      <c r="H127" s="1" t="s">
        <v>131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1:58" ht="17.25" hidden="1" customHeight="1" x14ac:dyDescent="0.3">
      <c r="A128" s="1"/>
      <c r="B128" s="95"/>
      <c r="H128" s="1" t="s">
        <v>132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1:58" ht="17.25" hidden="1" customHeight="1" x14ac:dyDescent="0.3">
      <c r="A129" s="1"/>
      <c r="B129" s="95"/>
      <c r="H129" s="1" t="s">
        <v>133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1:58" ht="17.25" hidden="1" customHeight="1" x14ac:dyDescent="0.3">
      <c r="A130" s="1"/>
      <c r="B130" s="95"/>
      <c r="H130" s="1" t="s">
        <v>134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1:58" ht="17.25" hidden="1" customHeight="1" x14ac:dyDescent="0.3">
      <c r="A131" s="1"/>
      <c r="B131" s="95"/>
      <c r="H131" s="1" t="s">
        <v>135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1:58" ht="17.25" hidden="1" customHeight="1" x14ac:dyDescent="0.3">
      <c r="A132" s="1"/>
      <c r="B132" s="95"/>
      <c r="H132" s="1" t="s">
        <v>136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1:58" ht="17.25" hidden="1" customHeight="1" x14ac:dyDescent="0.3">
      <c r="A133" s="1"/>
      <c r="B133" s="95"/>
      <c r="H133" s="1" t="s">
        <v>137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1:58" ht="17.25" hidden="1" customHeight="1" x14ac:dyDescent="0.3">
      <c r="A134" s="1"/>
      <c r="B134" s="95"/>
      <c r="H134" s="1" t="s">
        <v>138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1:58" ht="17.25" hidden="1" customHeight="1" x14ac:dyDescent="0.3">
      <c r="A135" s="1"/>
      <c r="B135" s="95"/>
      <c r="H135" s="1" t="s">
        <v>139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1:58" ht="17.25" hidden="1" customHeight="1" x14ac:dyDescent="0.3">
      <c r="A136" s="1"/>
      <c r="B136" s="95"/>
      <c r="H136" s="1" t="s">
        <v>140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1:58" ht="17.25" hidden="1" customHeight="1" x14ac:dyDescent="0.3">
      <c r="A137" s="1"/>
      <c r="B137" s="95"/>
      <c r="H137" s="1" t="s">
        <v>141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1:58" ht="17.25" hidden="1" customHeight="1" x14ac:dyDescent="0.3">
      <c r="A138" s="1"/>
      <c r="B138" s="95"/>
      <c r="H138" s="1" t="s">
        <v>142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1:58" ht="17.25" hidden="1" customHeight="1" x14ac:dyDescent="0.3">
      <c r="A139" s="1"/>
      <c r="B139" s="95"/>
      <c r="H139" s="1" t="s">
        <v>143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1:58" ht="17.25" hidden="1" customHeight="1" x14ac:dyDescent="0.3">
      <c r="A140" s="1"/>
      <c r="B140" s="95"/>
      <c r="H140" s="1" t="s">
        <v>144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1:58" ht="17.25" hidden="1" customHeight="1" x14ac:dyDescent="0.3">
      <c r="A141" s="1"/>
      <c r="B141" s="95"/>
      <c r="H141" s="1" t="s">
        <v>145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1:58" ht="17.25" hidden="1" customHeight="1" x14ac:dyDescent="0.3">
      <c r="A142" s="1"/>
      <c r="B142" s="95"/>
      <c r="H142" s="1" t="s">
        <v>146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1:58" ht="17.25" hidden="1" customHeight="1" x14ac:dyDescent="0.3">
      <c r="A143" s="1"/>
      <c r="B143" s="95"/>
      <c r="H143" s="1" t="s">
        <v>147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1:58" ht="17.25" hidden="1" customHeight="1" x14ac:dyDescent="0.3">
      <c r="A144" s="1"/>
      <c r="B144" s="95"/>
      <c r="H144" s="1" t="s">
        <v>148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1:58" ht="17.25" hidden="1" customHeight="1" x14ac:dyDescent="0.3">
      <c r="A145" s="1"/>
      <c r="B145" s="95"/>
      <c r="H145" s="1" t="s">
        <v>149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1:58" ht="17.25" hidden="1" customHeight="1" x14ac:dyDescent="0.3">
      <c r="A146" s="1"/>
      <c r="B146" s="95"/>
      <c r="H146" s="1" t="s">
        <v>150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1:58" ht="17.25" hidden="1" customHeight="1" x14ac:dyDescent="0.3">
      <c r="A147" s="1"/>
      <c r="B147" s="95"/>
      <c r="H147" s="1" t="s">
        <v>151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1:58" ht="17.25" hidden="1" customHeight="1" x14ac:dyDescent="0.3">
      <c r="A148" s="1"/>
      <c r="B148" s="95"/>
      <c r="H148" s="1" t="s">
        <v>152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1:58" ht="17.25" hidden="1" customHeight="1" x14ac:dyDescent="0.3">
      <c r="A149" s="1"/>
      <c r="B149" s="95"/>
      <c r="H149" s="1" t="s">
        <v>153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1:58" ht="17.25" hidden="1" customHeight="1" x14ac:dyDescent="0.3">
      <c r="A150" s="1"/>
      <c r="B150" s="95"/>
      <c r="H150" s="1" t="s">
        <v>154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1:58" ht="17.25" hidden="1" customHeight="1" x14ac:dyDescent="0.3">
      <c r="A151" s="1"/>
      <c r="H151" s="1" t="s">
        <v>155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1:58" ht="17.25" hidden="1" customHeight="1" x14ac:dyDescent="0.3">
      <c r="A152" s="1"/>
      <c r="B152" s="1" t="s">
        <v>156</v>
      </c>
      <c r="H152" s="1" t="s">
        <v>157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1:58" ht="17.25" hidden="1" customHeight="1" x14ac:dyDescent="0.3">
      <c r="A153" s="1"/>
      <c r="B153" s="1" t="s">
        <v>158</v>
      </c>
      <c r="H153" s="1" t="s">
        <v>159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1:58" ht="17.25" hidden="1" customHeight="1" x14ac:dyDescent="0.3">
      <c r="A154" s="1"/>
      <c r="B154" s="1" t="s">
        <v>160</v>
      </c>
      <c r="H154" s="1" t="s">
        <v>161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1:58" ht="17.25" hidden="1" customHeight="1" x14ac:dyDescent="0.3">
      <c r="A155" s="1"/>
      <c r="B155" s="1" t="s">
        <v>162</v>
      </c>
      <c r="H155" s="1" t="s">
        <v>163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1:58" ht="17.25" hidden="1" customHeight="1" x14ac:dyDescent="0.3">
      <c r="A156" s="1"/>
      <c r="B156" s="1" t="s">
        <v>164</v>
      </c>
      <c r="H156" s="1" t="s">
        <v>165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1:58" ht="17.25" hidden="1" customHeight="1" x14ac:dyDescent="0.3">
      <c r="A157" s="1"/>
      <c r="B157" s="1" t="s">
        <v>166</v>
      </c>
      <c r="H157" s="1" t="s">
        <v>167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1:58" ht="17.25" hidden="1" customHeight="1" x14ac:dyDescent="0.3">
      <c r="A158" s="1"/>
      <c r="B158" s="1" t="s">
        <v>168</v>
      </c>
      <c r="H158" s="1" t="s">
        <v>169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1:58" ht="17.25" hidden="1" customHeight="1" x14ac:dyDescent="0.3">
      <c r="A159" s="1"/>
      <c r="B159" s="1" t="s">
        <v>170</v>
      </c>
      <c r="H159" s="1" t="s">
        <v>171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1:58" ht="17.25" hidden="1" customHeight="1" x14ac:dyDescent="0.3">
      <c r="A160" s="1"/>
      <c r="B160" s="1" t="s">
        <v>172</v>
      </c>
      <c r="H160" s="1" t="s">
        <v>173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  <row r="161" spans="1:58" ht="17.25" hidden="1" customHeight="1" x14ac:dyDescent="0.3">
      <c r="A161" s="1"/>
      <c r="B161" s="1" t="s">
        <v>174</v>
      </c>
      <c r="H161" s="1" t="s">
        <v>175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</row>
    <row r="162" spans="1:58" ht="17.25" hidden="1" customHeight="1" x14ac:dyDescent="0.3">
      <c r="A162" s="1"/>
      <c r="B162" s="1" t="s">
        <v>176</v>
      </c>
      <c r="H162" s="1" t="s">
        <v>177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</row>
    <row r="163" spans="1:58" ht="17.25" hidden="1" customHeight="1" x14ac:dyDescent="0.3">
      <c r="A163" s="1"/>
      <c r="B163" s="1" t="s">
        <v>178</v>
      </c>
      <c r="H163" s="1" t="s">
        <v>179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1:58" ht="17.25" hidden="1" customHeight="1" x14ac:dyDescent="0.3">
      <c r="A164" s="1"/>
      <c r="B164" s="1" t="s">
        <v>180</v>
      </c>
      <c r="H164" s="1" t="s">
        <v>181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1:58" ht="17.25" hidden="1" customHeight="1" x14ac:dyDescent="0.3">
      <c r="A165" s="1"/>
      <c r="B165" s="1" t="s">
        <v>182</v>
      </c>
      <c r="H165" s="1" t="s">
        <v>183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1:58" ht="17.25" hidden="1" customHeight="1" x14ac:dyDescent="0.3">
      <c r="A166" s="1"/>
      <c r="B166" s="1" t="s">
        <v>184</v>
      </c>
      <c r="H166" s="1" t="s">
        <v>185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1:58" ht="17.25" hidden="1" customHeight="1" x14ac:dyDescent="0.3">
      <c r="A167" s="1"/>
      <c r="B167" s="1" t="s">
        <v>186</v>
      </c>
      <c r="H167" s="1" t="s">
        <v>187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1:58" ht="17.25" hidden="1" customHeight="1" x14ac:dyDescent="0.3">
      <c r="A168" s="1"/>
      <c r="B168" s="1" t="s">
        <v>188</v>
      </c>
      <c r="H168" s="1" t="s">
        <v>189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1:58" ht="17.25" hidden="1" customHeight="1" x14ac:dyDescent="0.3">
      <c r="A169" s="1"/>
      <c r="B169" s="1" t="s">
        <v>190</v>
      </c>
      <c r="H169" s="1" t="s">
        <v>191</v>
      </c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  <row r="170" spans="1:58" ht="17.25" hidden="1" customHeight="1" x14ac:dyDescent="0.3">
      <c r="A170" s="1"/>
      <c r="B170" s="1" t="s">
        <v>192</v>
      </c>
      <c r="H170" s="1" t="s">
        <v>193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  <row r="171" spans="1:58" ht="17.25" hidden="1" customHeight="1" x14ac:dyDescent="0.3">
      <c r="A171" s="1"/>
      <c r="B171" s="1" t="s">
        <v>194</v>
      </c>
      <c r="H171" s="1" t="s">
        <v>195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</row>
    <row r="172" spans="1:58" ht="17.25" hidden="1" customHeight="1" x14ac:dyDescent="0.3">
      <c r="A172" s="1"/>
      <c r="B172" s="1" t="s">
        <v>196</v>
      </c>
      <c r="H172" s="1" t="s">
        <v>197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</row>
    <row r="173" spans="1:58" ht="17.25" hidden="1" customHeight="1" x14ac:dyDescent="0.3">
      <c r="A173" s="1"/>
      <c r="B173" s="1" t="s">
        <v>198</v>
      </c>
      <c r="H173" s="1" t="s">
        <v>199</v>
      </c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</row>
    <row r="174" spans="1:58" ht="17.25" hidden="1" customHeight="1" x14ac:dyDescent="0.3">
      <c r="A174" s="1"/>
      <c r="B174" s="1" t="s">
        <v>200</v>
      </c>
      <c r="H174" s="1" t="s">
        <v>201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</row>
    <row r="175" spans="1:58" ht="17.25" hidden="1" customHeight="1" x14ac:dyDescent="0.3">
      <c r="A175" s="1"/>
      <c r="B175" s="1" t="s">
        <v>202</v>
      </c>
      <c r="H175" s="1" t="s">
        <v>203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</row>
    <row r="176" spans="1:58" ht="17.25" hidden="1" customHeight="1" x14ac:dyDescent="0.3">
      <c r="A176" s="1"/>
      <c r="B176" s="1" t="s">
        <v>204</v>
      </c>
      <c r="H176" s="1" t="s">
        <v>205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</row>
    <row r="177" spans="1:58" ht="17.25" hidden="1" customHeight="1" x14ac:dyDescent="0.3">
      <c r="A177" s="1"/>
      <c r="B177" s="1" t="s">
        <v>206</v>
      </c>
      <c r="H177" s="1" t="s">
        <v>207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</row>
    <row r="178" spans="1:58" ht="17.25" hidden="1" customHeight="1" x14ac:dyDescent="0.3">
      <c r="A178" s="1"/>
      <c r="B178" s="1" t="s">
        <v>208</v>
      </c>
      <c r="H178" s="1" t="s">
        <v>209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</row>
    <row r="179" spans="1:58" ht="17.25" hidden="1" customHeight="1" x14ac:dyDescent="0.3">
      <c r="A179" s="1"/>
      <c r="B179" s="1" t="s">
        <v>210</v>
      </c>
      <c r="H179" s="1" t="s">
        <v>211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</row>
    <row r="180" spans="1:58" ht="17.25" hidden="1" customHeight="1" x14ac:dyDescent="0.3">
      <c r="A180" s="1"/>
      <c r="B180" s="1" t="s">
        <v>212</v>
      </c>
      <c r="H180" s="1" t="s">
        <v>213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</row>
    <row r="181" spans="1:58" ht="17.25" hidden="1" customHeight="1" x14ac:dyDescent="0.3">
      <c r="A181" s="1"/>
      <c r="B181" s="1" t="s">
        <v>214</v>
      </c>
      <c r="H181" s="1" t="s">
        <v>215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</row>
    <row r="182" spans="1:58" ht="17.25" hidden="1" customHeight="1" x14ac:dyDescent="0.3">
      <c r="A182" s="1"/>
      <c r="B182" s="1" t="s">
        <v>216</v>
      </c>
      <c r="H182" s="1" t="s">
        <v>217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</row>
    <row r="183" spans="1:58" ht="17.25" hidden="1" customHeight="1" x14ac:dyDescent="0.3">
      <c r="A183" s="1"/>
      <c r="B183" s="1" t="s">
        <v>218</v>
      </c>
      <c r="H183" s="1" t="s">
        <v>219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</row>
    <row r="184" spans="1:58" ht="17.25" hidden="1" customHeight="1" x14ac:dyDescent="0.3">
      <c r="A184" s="1"/>
      <c r="B184" s="1" t="s">
        <v>220</v>
      </c>
      <c r="H184" s="1" t="s">
        <v>221</v>
      </c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</row>
    <row r="185" spans="1:58" ht="17.25" hidden="1" customHeight="1" x14ac:dyDescent="0.3">
      <c r="A185" s="1"/>
      <c r="H185" s="1" t="s">
        <v>222</v>
      </c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</row>
    <row r="186" spans="1:58" ht="17.25" hidden="1" customHeight="1" x14ac:dyDescent="0.3">
      <c r="A186" s="1"/>
      <c r="H186" s="1" t="s">
        <v>223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</row>
    <row r="187" spans="1:58" ht="17.25" hidden="1" customHeight="1" x14ac:dyDescent="0.3">
      <c r="A187" s="1"/>
      <c r="H187" s="1" t="s">
        <v>224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</row>
    <row r="188" spans="1:58" ht="17.25" hidden="1" customHeight="1" x14ac:dyDescent="0.3">
      <c r="A188" s="1"/>
      <c r="H188" s="1" t="s">
        <v>225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</row>
    <row r="189" spans="1:58" ht="17.25" hidden="1" customHeight="1" x14ac:dyDescent="0.3">
      <c r="A189" s="1"/>
      <c r="H189" s="1" t="s">
        <v>226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</row>
    <row r="190" spans="1:58" ht="17.25" hidden="1" customHeight="1" x14ac:dyDescent="0.3">
      <c r="A190" s="1"/>
      <c r="H190" s="1" t="s">
        <v>227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</row>
    <row r="191" spans="1:58" ht="17.25" hidden="1" customHeight="1" x14ac:dyDescent="0.3">
      <c r="A191" s="1"/>
      <c r="H191" s="1" t="s">
        <v>228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</row>
    <row r="192" spans="1:58" ht="17.25" hidden="1" customHeight="1" x14ac:dyDescent="0.3">
      <c r="A192" s="1"/>
      <c r="H192" s="1" t="s">
        <v>229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</row>
    <row r="193" spans="1:58" ht="17.25" hidden="1" customHeight="1" x14ac:dyDescent="0.3">
      <c r="A193" s="1"/>
      <c r="H193" s="1" t="s">
        <v>230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</row>
    <row r="194" spans="1:58" ht="17.25" hidden="1" customHeight="1" x14ac:dyDescent="0.3">
      <c r="A194" s="1"/>
      <c r="H194" s="1" t="s">
        <v>231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</row>
    <row r="195" spans="1:58" ht="17.25" hidden="1" customHeight="1" x14ac:dyDescent="0.3">
      <c r="A195" s="1"/>
      <c r="H195" s="1" t="s">
        <v>232</v>
      </c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</row>
    <row r="196" spans="1:58" ht="17.25" hidden="1" customHeight="1" x14ac:dyDescent="0.3">
      <c r="A196" s="1"/>
      <c r="H196" s="1" t="s">
        <v>233</v>
      </c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</row>
    <row r="197" spans="1:58" ht="17.25" hidden="1" customHeight="1" x14ac:dyDescent="0.3">
      <c r="A197" s="1"/>
      <c r="H197" s="1" t="s">
        <v>234</v>
      </c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</row>
    <row r="198" spans="1:58" ht="17.25" hidden="1" customHeight="1" x14ac:dyDescent="0.3">
      <c r="A198" s="1"/>
      <c r="H198" s="1" t="s">
        <v>235</v>
      </c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</row>
    <row r="199" spans="1:58" ht="17.25" hidden="1" customHeight="1" x14ac:dyDescent="0.3">
      <c r="A199" s="1"/>
      <c r="H199" s="1" t="s">
        <v>236</v>
      </c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</row>
    <row r="200" spans="1:58" ht="17.25" hidden="1" customHeight="1" x14ac:dyDescent="0.3">
      <c r="A200" s="1"/>
      <c r="H200" s="1" t="s">
        <v>237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</row>
    <row r="201" spans="1:58" ht="17.25" hidden="1" customHeight="1" x14ac:dyDescent="0.3">
      <c r="A201" s="1"/>
      <c r="H201" s="1" t="s">
        <v>238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</row>
    <row r="202" spans="1:58" ht="17.25" hidden="1" customHeight="1" x14ac:dyDescent="0.3">
      <c r="A202" s="1"/>
      <c r="H202" s="1" t="s">
        <v>239</v>
      </c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</row>
    <row r="203" spans="1:58" ht="17.25" hidden="1" customHeight="1" x14ac:dyDescent="0.3">
      <c r="A203" s="1"/>
      <c r="H203" s="1" t="s">
        <v>240</v>
      </c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</row>
    <row r="204" spans="1:58" ht="17.25" hidden="1" customHeight="1" x14ac:dyDescent="0.3">
      <c r="A204" s="1"/>
      <c r="H204" s="1" t="s">
        <v>241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</row>
    <row r="205" spans="1:58" ht="17.25" hidden="1" customHeight="1" x14ac:dyDescent="0.3">
      <c r="A205" s="1"/>
      <c r="H205" s="1" t="s">
        <v>242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</row>
    <row r="206" spans="1:58" ht="17.25" hidden="1" customHeight="1" x14ac:dyDescent="0.3">
      <c r="A206" s="1"/>
      <c r="H206" s="1" t="s">
        <v>243</v>
      </c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</row>
    <row r="207" spans="1:58" ht="17.25" hidden="1" customHeight="1" x14ac:dyDescent="0.3">
      <c r="A207" s="1"/>
      <c r="H207" s="1" t="s">
        <v>244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</row>
    <row r="208" spans="1:58" ht="17.25" hidden="1" customHeight="1" x14ac:dyDescent="0.3">
      <c r="A208" s="1"/>
      <c r="H208" s="1" t="s">
        <v>245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</row>
    <row r="209" spans="1:58" ht="17.25" hidden="1" customHeight="1" x14ac:dyDescent="0.3">
      <c r="A209" s="1"/>
      <c r="H209" s="1" t="s">
        <v>246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</row>
    <row r="210" spans="1:58" ht="17.25" hidden="1" customHeight="1" x14ac:dyDescent="0.3">
      <c r="A210" s="1"/>
      <c r="H210" s="1" t="s">
        <v>247</v>
      </c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</row>
    <row r="211" spans="1:58" ht="17.25" hidden="1" customHeight="1" x14ac:dyDescent="0.3">
      <c r="A211" s="1"/>
      <c r="H211" s="1" t="s">
        <v>248</v>
      </c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</row>
    <row r="212" spans="1:58" ht="17.25" hidden="1" customHeight="1" x14ac:dyDescent="0.3">
      <c r="A212" s="1"/>
      <c r="H212" s="1" t="s">
        <v>249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</row>
    <row r="213" spans="1:58" ht="17.25" hidden="1" customHeight="1" x14ac:dyDescent="0.3">
      <c r="A213" s="1"/>
      <c r="H213" s="1" t="s">
        <v>250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</row>
    <row r="214" spans="1:58" ht="17.25" hidden="1" customHeight="1" x14ac:dyDescent="0.3">
      <c r="A214" s="1"/>
      <c r="H214" s="1" t="s">
        <v>251</v>
      </c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</row>
    <row r="215" spans="1:58" ht="17.25" hidden="1" customHeight="1" x14ac:dyDescent="0.3">
      <c r="A215" s="1"/>
      <c r="H215" s="1" t="s">
        <v>252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</row>
    <row r="216" spans="1:58" ht="17.25" hidden="1" customHeight="1" x14ac:dyDescent="0.3">
      <c r="A216" s="1"/>
      <c r="H216" s="1" t="s">
        <v>253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</row>
    <row r="217" spans="1:58" ht="17.25" hidden="1" customHeight="1" x14ac:dyDescent="0.3">
      <c r="A217" s="1"/>
      <c r="H217" s="1" t="s">
        <v>254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</row>
    <row r="218" spans="1:58" ht="17.25" hidden="1" customHeight="1" x14ac:dyDescent="0.3">
      <c r="A218" s="1"/>
      <c r="H218" s="1" t="s">
        <v>255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</row>
    <row r="219" spans="1:58" ht="17.25" hidden="1" customHeight="1" x14ac:dyDescent="0.3">
      <c r="A219" s="1"/>
      <c r="H219" s="1" t="s">
        <v>256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</row>
    <row r="220" spans="1:58" ht="17.25" hidden="1" customHeight="1" x14ac:dyDescent="0.3">
      <c r="A220" s="1"/>
      <c r="H220" s="1" t="s">
        <v>257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</row>
    <row r="221" spans="1:58" ht="17.25" hidden="1" customHeight="1" x14ac:dyDescent="0.3">
      <c r="A221" s="1"/>
      <c r="H221" s="1" t="s">
        <v>258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</row>
    <row r="222" spans="1:58" ht="17.25" hidden="1" customHeight="1" x14ac:dyDescent="0.3">
      <c r="A222" s="1"/>
      <c r="H222" s="1" t="s">
        <v>259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</row>
    <row r="223" spans="1:58" ht="17.25" hidden="1" customHeight="1" x14ac:dyDescent="0.3">
      <c r="A223" s="1"/>
      <c r="H223" s="1" t="s">
        <v>260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</row>
    <row r="224" spans="1:58" ht="17.25" hidden="1" customHeight="1" x14ac:dyDescent="0.3">
      <c r="A224" s="1"/>
      <c r="H224" s="1" t="s">
        <v>261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</row>
    <row r="225" spans="1:58" ht="17.25" hidden="1" customHeight="1" x14ac:dyDescent="0.3">
      <c r="A225" s="1"/>
      <c r="H225" s="1" t="s">
        <v>262</v>
      </c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</row>
    <row r="226" spans="1:58" ht="17.25" hidden="1" customHeight="1" x14ac:dyDescent="0.3">
      <c r="A226" s="1"/>
      <c r="H226" s="1" t="s">
        <v>263</v>
      </c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</row>
    <row r="227" spans="1:58" ht="17.25" hidden="1" customHeight="1" x14ac:dyDescent="0.3">
      <c r="A227" s="1"/>
      <c r="H227" s="1" t="s">
        <v>264</v>
      </c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</row>
    <row r="228" spans="1:58" ht="17.25" hidden="1" customHeight="1" x14ac:dyDescent="0.3">
      <c r="A228" s="1"/>
      <c r="H228" s="1" t="s">
        <v>265</v>
      </c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</row>
    <row r="229" spans="1:58" ht="17.25" hidden="1" customHeight="1" x14ac:dyDescent="0.3">
      <c r="A229" s="1"/>
      <c r="H229" s="1" t="s">
        <v>266</v>
      </c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</row>
    <row r="230" spans="1:58" ht="17.25" hidden="1" customHeight="1" x14ac:dyDescent="0.3">
      <c r="A230" s="1"/>
      <c r="H230" s="1" t="s">
        <v>267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</row>
    <row r="231" spans="1:58" ht="17.25" hidden="1" customHeight="1" x14ac:dyDescent="0.3">
      <c r="A231" s="1"/>
      <c r="H231" s="1" t="s">
        <v>268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</row>
    <row r="232" spans="1:58" ht="17.25" hidden="1" customHeight="1" x14ac:dyDescent="0.3">
      <c r="A232" s="1"/>
      <c r="H232" s="1" t="s">
        <v>269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</row>
    <row r="233" spans="1:58" ht="17.25" hidden="1" customHeight="1" x14ac:dyDescent="0.3">
      <c r="A233" s="1"/>
      <c r="H233" s="1" t="s">
        <v>270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</row>
    <row r="234" spans="1:58" ht="17.25" hidden="1" customHeight="1" x14ac:dyDescent="0.3">
      <c r="A234" s="1"/>
      <c r="H234" s="1" t="s">
        <v>271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</row>
    <row r="235" spans="1:58" ht="17.25" hidden="1" customHeight="1" x14ac:dyDescent="0.3">
      <c r="A235" s="1"/>
      <c r="H235" s="1" t="s">
        <v>272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</row>
    <row r="236" spans="1:58" ht="17.25" hidden="1" customHeight="1" x14ac:dyDescent="0.3">
      <c r="A236" s="1"/>
      <c r="H236" s="1" t="s">
        <v>273</v>
      </c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</row>
    <row r="237" spans="1:58" ht="17.25" hidden="1" customHeight="1" x14ac:dyDescent="0.3">
      <c r="A237" s="1"/>
      <c r="H237" s="1" t="s">
        <v>274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</row>
    <row r="238" spans="1:58" ht="17.25" hidden="1" customHeight="1" x14ac:dyDescent="0.3">
      <c r="A238" s="1"/>
      <c r="H238" s="1" t="s">
        <v>275</v>
      </c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</row>
    <row r="239" spans="1:58" ht="17.25" hidden="1" customHeight="1" x14ac:dyDescent="0.3">
      <c r="A239" s="1"/>
      <c r="H239" s="1" t="s">
        <v>276</v>
      </c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</row>
    <row r="240" spans="1:58" ht="17.25" hidden="1" customHeight="1" x14ac:dyDescent="0.3">
      <c r="A240" s="1"/>
      <c r="H240" s="1" t="s">
        <v>277</v>
      </c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</row>
    <row r="241" spans="1:58" ht="17.25" hidden="1" customHeight="1" x14ac:dyDescent="0.3">
      <c r="A241" s="1"/>
      <c r="H241" s="1" t="s">
        <v>278</v>
      </c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</row>
    <row r="242" spans="1:58" ht="17.25" hidden="1" customHeight="1" x14ac:dyDescent="0.3">
      <c r="A242" s="1"/>
      <c r="H242" s="1" t="s">
        <v>279</v>
      </c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</row>
    <row r="243" spans="1:58" ht="17.25" hidden="1" customHeight="1" x14ac:dyDescent="0.3">
      <c r="A243" s="1"/>
      <c r="H243" s="1" t="s">
        <v>280</v>
      </c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</row>
    <row r="244" spans="1:58" ht="17.25" hidden="1" customHeight="1" x14ac:dyDescent="0.3">
      <c r="A244" s="1"/>
      <c r="H244" s="1" t="s">
        <v>281</v>
      </c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</row>
    <row r="245" spans="1:58" ht="17.25" hidden="1" customHeight="1" x14ac:dyDescent="0.3">
      <c r="A245" s="1"/>
      <c r="H245" s="1" t="s">
        <v>282</v>
      </c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</row>
    <row r="246" spans="1:58" ht="17.25" hidden="1" customHeight="1" x14ac:dyDescent="0.3">
      <c r="A246" s="1"/>
      <c r="H246" s="1" t="s">
        <v>283</v>
      </c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</row>
    <row r="247" spans="1:58" ht="17.25" hidden="1" customHeight="1" x14ac:dyDescent="0.3">
      <c r="A247" s="1"/>
      <c r="H247" s="1" t="s">
        <v>284</v>
      </c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</row>
    <row r="248" spans="1:58" ht="17.25" hidden="1" customHeight="1" x14ac:dyDescent="0.3">
      <c r="A248" s="1"/>
      <c r="H248" s="1" t="s">
        <v>285</v>
      </c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</row>
    <row r="249" spans="1:58" ht="17.25" hidden="1" customHeight="1" x14ac:dyDescent="0.3">
      <c r="A249" s="1"/>
      <c r="H249" s="1" t="s">
        <v>286</v>
      </c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</row>
    <row r="250" spans="1:58" ht="17.25" hidden="1" customHeight="1" x14ac:dyDescent="0.3">
      <c r="A250" s="1"/>
      <c r="H250" s="1" t="s">
        <v>287</v>
      </c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</row>
    <row r="251" spans="1:58" ht="17.25" hidden="1" customHeight="1" x14ac:dyDescent="0.3">
      <c r="A251" s="1"/>
      <c r="H251" s="1" t="s">
        <v>288</v>
      </c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</row>
    <row r="252" spans="1:58" ht="17.25" hidden="1" customHeight="1" x14ac:dyDescent="0.3">
      <c r="A252" s="1"/>
      <c r="H252" s="1" t="s">
        <v>289</v>
      </c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</row>
    <row r="253" spans="1:58" ht="17.25" hidden="1" customHeight="1" x14ac:dyDescent="0.3">
      <c r="A253" s="1"/>
      <c r="H253" s="1" t="s">
        <v>290</v>
      </c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</row>
    <row r="254" spans="1:58" ht="17.25" hidden="1" customHeight="1" x14ac:dyDescent="0.3">
      <c r="A254" s="1"/>
      <c r="H254" s="1" t="s">
        <v>291</v>
      </c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</row>
    <row r="255" spans="1:58" ht="17.25" hidden="1" customHeight="1" x14ac:dyDescent="0.3">
      <c r="A255" s="1"/>
      <c r="H255" s="1" t="s">
        <v>292</v>
      </c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</row>
    <row r="256" spans="1:58" ht="17.25" hidden="1" customHeight="1" x14ac:dyDescent="0.3">
      <c r="A256" s="1"/>
      <c r="H256" s="1" t="s">
        <v>293</v>
      </c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</row>
    <row r="257" spans="1:58" ht="17.25" hidden="1" customHeight="1" x14ac:dyDescent="0.3">
      <c r="A257" s="1"/>
      <c r="H257" s="1" t="s">
        <v>294</v>
      </c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</row>
    <row r="258" spans="1:58" ht="17.25" hidden="1" customHeight="1" x14ac:dyDescent="0.3">
      <c r="A258" s="1"/>
      <c r="H258" s="1" t="s">
        <v>295</v>
      </c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</row>
    <row r="259" spans="1:58" ht="17.25" hidden="1" customHeight="1" x14ac:dyDescent="0.3">
      <c r="A259" s="1"/>
      <c r="H259" s="1" t="s">
        <v>296</v>
      </c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</row>
    <row r="260" spans="1:58" ht="17.25" hidden="1" customHeight="1" x14ac:dyDescent="0.3">
      <c r="A260" s="1"/>
      <c r="H260" s="1" t="s">
        <v>297</v>
      </c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</row>
    <row r="261" spans="1:58" ht="17.25" hidden="1" customHeight="1" x14ac:dyDescent="0.3">
      <c r="A261" s="1"/>
      <c r="H261" s="1" t="s">
        <v>298</v>
      </c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</row>
    <row r="262" spans="1:58" ht="17.25" hidden="1" customHeight="1" x14ac:dyDescent="0.3">
      <c r="A262" s="1"/>
      <c r="H262" s="1" t="s">
        <v>299</v>
      </c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</row>
    <row r="263" spans="1:58" ht="17.25" hidden="1" customHeight="1" x14ac:dyDescent="0.3">
      <c r="A263" s="1"/>
      <c r="H263" s="1" t="s">
        <v>300</v>
      </c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</row>
    <row r="264" spans="1:58" ht="17.25" hidden="1" customHeight="1" x14ac:dyDescent="0.3">
      <c r="A264" s="1"/>
      <c r="H264" s="1" t="s">
        <v>301</v>
      </c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</row>
    <row r="265" spans="1:58" ht="17.25" hidden="1" customHeight="1" x14ac:dyDescent="0.3">
      <c r="A265" s="1"/>
      <c r="H265" s="1" t="s">
        <v>302</v>
      </c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</row>
    <row r="266" spans="1:58" ht="17.25" hidden="1" customHeight="1" x14ac:dyDescent="0.3">
      <c r="A266" s="1"/>
      <c r="H266" s="1" t="s">
        <v>303</v>
      </c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</row>
    <row r="267" spans="1:58" ht="17.25" hidden="1" customHeight="1" x14ac:dyDescent="0.3">
      <c r="A267" s="1"/>
      <c r="H267" s="1" t="s">
        <v>304</v>
      </c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</row>
    <row r="268" spans="1:58" ht="17.25" hidden="1" customHeight="1" x14ac:dyDescent="0.3">
      <c r="A268" s="1"/>
      <c r="H268" s="1" t="s">
        <v>305</v>
      </c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</row>
    <row r="269" spans="1:58" ht="17.25" hidden="1" customHeight="1" x14ac:dyDescent="0.3">
      <c r="A269" s="1"/>
      <c r="H269" s="1" t="s">
        <v>306</v>
      </c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</row>
    <row r="270" spans="1:58" ht="17.25" hidden="1" customHeight="1" x14ac:dyDescent="0.3">
      <c r="A270" s="1"/>
      <c r="H270" s="1" t="s">
        <v>307</v>
      </c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</row>
    <row r="271" spans="1:58" ht="17.25" hidden="1" customHeight="1" x14ac:dyDescent="0.3">
      <c r="A271" s="1"/>
      <c r="H271" s="1" t="s">
        <v>308</v>
      </c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</row>
    <row r="272" spans="1:58" ht="17.25" hidden="1" customHeight="1" x14ac:dyDescent="0.3">
      <c r="A272" s="1"/>
      <c r="H272" s="1" t="s">
        <v>309</v>
      </c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</row>
    <row r="273" spans="1:58" ht="17.25" hidden="1" customHeight="1" x14ac:dyDescent="0.3">
      <c r="A273" s="1"/>
      <c r="H273" s="1" t="s">
        <v>310</v>
      </c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</row>
    <row r="274" spans="1:58" ht="17.25" hidden="1" customHeight="1" x14ac:dyDescent="0.3">
      <c r="A274" s="1"/>
      <c r="H274" s="1" t="s">
        <v>311</v>
      </c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</row>
    <row r="275" spans="1:58" ht="17.25" hidden="1" customHeight="1" x14ac:dyDescent="0.3">
      <c r="A275" s="1"/>
      <c r="H275" s="1" t="s">
        <v>312</v>
      </c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</row>
    <row r="276" spans="1:58" ht="17.25" hidden="1" customHeight="1" x14ac:dyDescent="0.3">
      <c r="A276" s="1"/>
      <c r="H276" s="1" t="s">
        <v>313</v>
      </c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</row>
    <row r="277" spans="1:58" ht="17.25" hidden="1" customHeight="1" x14ac:dyDescent="0.3">
      <c r="A277" s="1"/>
      <c r="H277" s="1" t="s">
        <v>314</v>
      </c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</row>
    <row r="278" spans="1:58" ht="17.25" hidden="1" customHeight="1" x14ac:dyDescent="0.3">
      <c r="A278" s="1"/>
      <c r="H278" s="1" t="s">
        <v>315</v>
      </c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</row>
    <row r="279" spans="1:58" ht="17.25" hidden="1" customHeight="1" x14ac:dyDescent="0.3">
      <c r="A279" s="1"/>
      <c r="H279" s="1" t="s">
        <v>316</v>
      </c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</row>
    <row r="280" spans="1:58" ht="17.25" hidden="1" customHeight="1" x14ac:dyDescent="0.3">
      <c r="A280" s="1"/>
      <c r="H280" s="1" t="s">
        <v>317</v>
      </c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</row>
    <row r="281" spans="1:58" ht="17.25" hidden="1" customHeight="1" x14ac:dyDescent="0.3">
      <c r="A281" s="1"/>
      <c r="H281" s="1" t="s">
        <v>318</v>
      </c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</row>
    <row r="282" spans="1:58" ht="17.25" hidden="1" customHeight="1" x14ac:dyDescent="0.3">
      <c r="A282" s="1"/>
      <c r="H282" s="1" t="s">
        <v>319</v>
      </c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</row>
    <row r="283" spans="1:58" ht="17.25" hidden="1" customHeight="1" x14ac:dyDescent="0.3">
      <c r="A283" s="1"/>
      <c r="H283" s="1" t="s">
        <v>320</v>
      </c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</row>
    <row r="284" spans="1:58" ht="17.25" hidden="1" customHeight="1" x14ac:dyDescent="0.3">
      <c r="A284" s="1"/>
      <c r="H284" s="1" t="s">
        <v>321</v>
      </c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</row>
    <row r="285" spans="1:58" ht="17.25" hidden="1" customHeight="1" x14ac:dyDescent="0.3">
      <c r="A285" s="1"/>
      <c r="H285" s="1" t="s">
        <v>322</v>
      </c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</row>
    <row r="286" spans="1:58" ht="17.25" hidden="1" customHeight="1" x14ac:dyDescent="0.3">
      <c r="A286" s="1"/>
      <c r="H286" s="1" t="s">
        <v>323</v>
      </c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</row>
    <row r="287" spans="1:58" ht="17.25" hidden="1" customHeight="1" x14ac:dyDescent="0.3">
      <c r="A287" s="1"/>
      <c r="H287" s="1" t="s">
        <v>324</v>
      </c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</row>
    <row r="288" spans="1:58" ht="17.25" hidden="1" customHeight="1" x14ac:dyDescent="0.3">
      <c r="A288" s="1"/>
      <c r="H288" s="1" t="s">
        <v>325</v>
      </c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</row>
    <row r="289" spans="1:58" ht="17.25" hidden="1" customHeight="1" x14ac:dyDescent="0.3">
      <c r="A289" s="1"/>
      <c r="H289" s="1" t="s">
        <v>326</v>
      </c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</row>
    <row r="290" spans="1:58" ht="17.25" hidden="1" customHeight="1" x14ac:dyDescent="0.3">
      <c r="A290" s="1"/>
      <c r="H290" s="1" t="s">
        <v>327</v>
      </c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</row>
    <row r="291" spans="1:58" ht="17.25" hidden="1" customHeight="1" x14ac:dyDescent="0.3">
      <c r="A291" s="1"/>
      <c r="H291" s="1" t="s">
        <v>328</v>
      </c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</row>
    <row r="292" spans="1:58" ht="17.25" hidden="1" customHeight="1" x14ac:dyDescent="0.3">
      <c r="A292" s="1"/>
      <c r="H292" s="1" t="s">
        <v>329</v>
      </c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</row>
    <row r="293" spans="1:58" ht="17.25" hidden="1" customHeight="1" x14ac:dyDescent="0.3">
      <c r="A293" s="1"/>
      <c r="H293" s="1" t="s">
        <v>330</v>
      </c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</row>
    <row r="294" spans="1:58" ht="17.25" hidden="1" customHeight="1" x14ac:dyDescent="0.3">
      <c r="A294" s="1"/>
      <c r="H294" s="1" t="s">
        <v>331</v>
      </c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</row>
    <row r="295" spans="1:58" ht="17.25" hidden="1" customHeight="1" x14ac:dyDescent="0.3">
      <c r="A295" s="1"/>
      <c r="H295" s="1" t="s">
        <v>332</v>
      </c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</row>
    <row r="296" spans="1:58" ht="17.25" hidden="1" customHeight="1" x14ac:dyDescent="0.3">
      <c r="A296" s="1"/>
      <c r="H296" s="1" t="s">
        <v>333</v>
      </c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</row>
    <row r="297" spans="1:58" ht="17.25" hidden="1" customHeight="1" x14ac:dyDescent="0.3">
      <c r="A297" s="1"/>
      <c r="H297" s="1" t="s">
        <v>334</v>
      </c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</row>
    <row r="298" spans="1:58" ht="17.25" hidden="1" customHeight="1" x14ac:dyDescent="0.3">
      <c r="A298" s="1"/>
      <c r="H298" s="1" t="s">
        <v>335</v>
      </c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</row>
    <row r="299" spans="1:58" ht="17.25" hidden="1" customHeight="1" x14ac:dyDescent="0.3">
      <c r="A299" s="1"/>
      <c r="H299" s="1" t="s">
        <v>336</v>
      </c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</row>
    <row r="300" spans="1:58" ht="17.25" hidden="1" customHeight="1" x14ac:dyDescent="0.3">
      <c r="A300" s="1"/>
      <c r="H300" s="1" t="s">
        <v>337</v>
      </c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</row>
    <row r="301" spans="1:58" ht="17.25" hidden="1" customHeight="1" x14ac:dyDescent="0.3">
      <c r="A301" s="1"/>
      <c r="H301" s="1" t="s">
        <v>338</v>
      </c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</row>
    <row r="302" spans="1:58" ht="17.25" hidden="1" customHeight="1" x14ac:dyDescent="0.3">
      <c r="A302" s="1"/>
      <c r="H302" s="1" t="s">
        <v>339</v>
      </c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</row>
    <row r="303" spans="1:58" ht="17.25" hidden="1" customHeight="1" x14ac:dyDescent="0.3">
      <c r="A303" s="1"/>
      <c r="H303" s="1" t="s">
        <v>340</v>
      </c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</row>
    <row r="304" spans="1:58" ht="17.25" hidden="1" customHeight="1" x14ac:dyDescent="0.3">
      <c r="A304" s="1"/>
      <c r="H304" s="1" t="s">
        <v>341</v>
      </c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</row>
    <row r="305" spans="1:58" ht="17.25" hidden="1" customHeight="1" x14ac:dyDescent="0.3">
      <c r="A305" s="1"/>
      <c r="H305" s="1" t="s">
        <v>342</v>
      </c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</row>
    <row r="306" spans="1:58" ht="17.25" hidden="1" customHeight="1" x14ac:dyDescent="0.3">
      <c r="A306" s="1"/>
      <c r="H306" s="1" t="s">
        <v>343</v>
      </c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</row>
    <row r="307" spans="1:58" ht="17.25" hidden="1" customHeight="1" x14ac:dyDescent="0.3">
      <c r="A307" s="1"/>
      <c r="H307" s="1" t="s">
        <v>344</v>
      </c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</row>
    <row r="308" spans="1:58" ht="17.25" hidden="1" customHeight="1" x14ac:dyDescent="0.3">
      <c r="A308" s="1"/>
      <c r="H308" s="1" t="s">
        <v>345</v>
      </c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</row>
    <row r="309" spans="1:58" ht="17.25" hidden="1" customHeight="1" x14ac:dyDescent="0.3">
      <c r="A309" s="1"/>
      <c r="H309" s="1" t="s">
        <v>346</v>
      </c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</row>
    <row r="310" spans="1:58" ht="17.25" hidden="1" customHeight="1" x14ac:dyDescent="0.3">
      <c r="A310" s="1"/>
      <c r="H310" s="1" t="s">
        <v>347</v>
      </c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</row>
    <row r="311" spans="1:58" ht="17.25" hidden="1" customHeight="1" x14ac:dyDescent="0.3">
      <c r="A311" s="1"/>
      <c r="H311" s="1" t="s">
        <v>348</v>
      </c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</row>
    <row r="312" spans="1:58" ht="17.25" hidden="1" customHeight="1" x14ac:dyDescent="0.3">
      <c r="A312" s="1"/>
      <c r="H312" s="1" t="s">
        <v>349</v>
      </c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</row>
    <row r="313" spans="1:58" ht="17.25" hidden="1" customHeight="1" x14ac:dyDescent="0.3">
      <c r="A313" s="1"/>
      <c r="H313" s="1" t="s">
        <v>350</v>
      </c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</row>
    <row r="314" spans="1:58" ht="17.25" hidden="1" customHeight="1" x14ac:dyDescent="0.3">
      <c r="A314" s="1"/>
      <c r="H314" s="1" t="s">
        <v>351</v>
      </c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</row>
    <row r="315" spans="1:58" ht="17.25" hidden="1" customHeight="1" x14ac:dyDescent="0.3">
      <c r="A315" s="1"/>
      <c r="H315" s="1" t="s">
        <v>352</v>
      </c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</row>
    <row r="316" spans="1:58" ht="17.25" hidden="1" customHeight="1" x14ac:dyDescent="0.3">
      <c r="A316" s="1"/>
      <c r="H316" s="1" t="s">
        <v>353</v>
      </c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</row>
    <row r="317" spans="1:58" ht="17.25" hidden="1" customHeight="1" x14ac:dyDescent="0.3">
      <c r="A317" s="1"/>
      <c r="H317" s="1" t="s">
        <v>354</v>
      </c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</row>
    <row r="318" spans="1:58" ht="17.25" hidden="1" customHeight="1" x14ac:dyDescent="0.3">
      <c r="A318" s="1"/>
      <c r="H318" s="1" t="s">
        <v>355</v>
      </c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</row>
    <row r="319" spans="1:58" ht="17.25" hidden="1" customHeight="1" x14ac:dyDescent="0.3">
      <c r="A319" s="1"/>
      <c r="H319" s="1" t="s">
        <v>356</v>
      </c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</row>
    <row r="320" spans="1:58" ht="17.25" hidden="1" customHeight="1" x14ac:dyDescent="0.3">
      <c r="A320" s="1"/>
      <c r="H320" s="1" t="s">
        <v>357</v>
      </c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</row>
    <row r="321" spans="1:58" ht="17.25" hidden="1" customHeight="1" x14ac:dyDescent="0.3">
      <c r="A321" s="1"/>
      <c r="H321" s="1" t="s">
        <v>358</v>
      </c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</row>
    <row r="322" spans="1:58" ht="17.25" hidden="1" customHeight="1" x14ac:dyDescent="0.3">
      <c r="A322" s="1"/>
      <c r="H322" s="1" t="s">
        <v>359</v>
      </c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</row>
    <row r="323" spans="1:58" ht="17.25" hidden="1" customHeight="1" x14ac:dyDescent="0.3">
      <c r="A323" s="1"/>
      <c r="H323" s="1" t="s">
        <v>360</v>
      </c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</row>
    <row r="324" spans="1:58" ht="17.25" hidden="1" customHeight="1" x14ac:dyDescent="0.3">
      <c r="A324" s="1"/>
      <c r="H324" s="1" t="s">
        <v>361</v>
      </c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</row>
    <row r="325" spans="1:58" ht="17.25" hidden="1" customHeight="1" x14ac:dyDescent="0.3">
      <c r="A325" s="1"/>
      <c r="H325" s="1" t="s">
        <v>362</v>
      </c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</row>
    <row r="326" spans="1:58" ht="17.25" hidden="1" customHeight="1" x14ac:dyDescent="0.3">
      <c r="A326" s="1"/>
      <c r="H326" s="1" t="s">
        <v>363</v>
      </c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</row>
    <row r="327" spans="1:58" ht="17.25" hidden="1" customHeight="1" x14ac:dyDescent="0.3">
      <c r="A327" s="1"/>
      <c r="H327" s="1" t="s">
        <v>364</v>
      </c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</row>
    <row r="328" spans="1:58" ht="17.25" hidden="1" customHeight="1" x14ac:dyDescent="0.3">
      <c r="A328" s="1"/>
      <c r="H328" s="1" t="s">
        <v>365</v>
      </c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</row>
    <row r="329" spans="1:58" ht="17.25" hidden="1" customHeight="1" x14ac:dyDescent="0.3">
      <c r="A329" s="1"/>
      <c r="H329" s="1" t="s">
        <v>366</v>
      </c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</row>
    <row r="330" spans="1:58" ht="17.25" hidden="1" customHeight="1" x14ac:dyDescent="0.3">
      <c r="A330" s="1"/>
      <c r="H330" s="1" t="s">
        <v>367</v>
      </c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</row>
    <row r="331" spans="1:58" ht="17.25" hidden="1" customHeight="1" x14ac:dyDescent="0.3">
      <c r="A331" s="1"/>
      <c r="H331" s="1" t="s">
        <v>368</v>
      </c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</row>
    <row r="332" spans="1:58" ht="17.25" hidden="1" customHeight="1" x14ac:dyDescent="0.3">
      <c r="A332" s="1"/>
      <c r="H332" s="1" t="s">
        <v>369</v>
      </c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</row>
    <row r="333" spans="1:58" ht="17.25" hidden="1" customHeight="1" x14ac:dyDescent="0.3">
      <c r="A333" s="1"/>
      <c r="H333" s="1" t="s">
        <v>370</v>
      </c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</row>
    <row r="334" spans="1:58" ht="17.25" hidden="1" customHeight="1" x14ac:dyDescent="0.3">
      <c r="A334" s="1"/>
      <c r="H334" s="1" t="s">
        <v>371</v>
      </c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</row>
    <row r="335" spans="1:58" ht="17.25" hidden="1" customHeight="1" x14ac:dyDescent="0.3">
      <c r="A335" s="1"/>
      <c r="H335" s="1" t="s">
        <v>372</v>
      </c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</row>
    <row r="336" spans="1:58" ht="17.25" hidden="1" customHeight="1" x14ac:dyDescent="0.3">
      <c r="A336" s="1"/>
      <c r="H336" s="1" t="s">
        <v>373</v>
      </c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</row>
    <row r="337" spans="1:58" ht="17.25" hidden="1" customHeight="1" x14ac:dyDescent="0.3">
      <c r="A337" s="1"/>
      <c r="H337" s="1" t="s">
        <v>374</v>
      </c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</row>
    <row r="338" spans="1:58" ht="17.25" hidden="1" customHeight="1" x14ac:dyDescent="0.3">
      <c r="A338" s="1"/>
      <c r="H338" s="1" t="s">
        <v>375</v>
      </c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</row>
    <row r="339" spans="1:58" ht="17.25" hidden="1" customHeight="1" x14ac:dyDescent="0.3">
      <c r="A339" s="1"/>
      <c r="H339" s="1" t="s">
        <v>376</v>
      </c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</row>
    <row r="340" spans="1:58" ht="17.25" hidden="1" customHeight="1" x14ac:dyDescent="0.3">
      <c r="A340" s="1"/>
      <c r="H340" s="1" t="s">
        <v>377</v>
      </c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</row>
    <row r="341" spans="1:58" ht="17.25" hidden="1" customHeight="1" x14ac:dyDescent="0.3">
      <c r="A341" s="1"/>
      <c r="H341" s="1" t="s">
        <v>378</v>
      </c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</row>
    <row r="342" spans="1:58" ht="17.25" hidden="1" customHeight="1" x14ac:dyDescent="0.3">
      <c r="A342" s="1"/>
      <c r="H342" s="1" t="s">
        <v>379</v>
      </c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</row>
    <row r="343" spans="1:58" ht="17.25" hidden="1" customHeight="1" x14ac:dyDescent="0.3">
      <c r="A343" s="1"/>
      <c r="H343" s="1" t="s">
        <v>380</v>
      </c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</row>
    <row r="344" spans="1:58" ht="17.25" hidden="1" customHeight="1" x14ac:dyDescent="0.3">
      <c r="A344" s="1"/>
      <c r="H344" s="1" t="s">
        <v>381</v>
      </c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</row>
    <row r="345" spans="1:58" ht="17.25" hidden="1" customHeight="1" x14ac:dyDescent="0.3">
      <c r="A345" s="1"/>
      <c r="H345" s="1" t="s">
        <v>382</v>
      </c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</row>
    <row r="346" spans="1:58" ht="17.25" hidden="1" customHeight="1" x14ac:dyDescent="0.3">
      <c r="A346" s="1"/>
      <c r="H346" s="1" t="s">
        <v>383</v>
      </c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</row>
    <row r="347" spans="1:58" ht="17.25" hidden="1" customHeight="1" x14ac:dyDescent="0.3">
      <c r="A347" s="1"/>
      <c r="H347" s="1" t="s">
        <v>384</v>
      </c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</row>
    <row r="348" spans="1:58" ht="17.25" hidden="1" customHeight="1" x14ac:dyDescent="0.3">
      <c r="A348" s="1"/>
      <c r="H348" s="1" t="s">
        <v>385</v>
      </c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</row>
    <row r="349" spans="1:58" ht="17.25" hidden="1" customHeight="1" x14ac:dyDescent="0.3">
      <c r="A349" s="1"/>
      <c r="H349" s="1" t="s">
        <v>386</v>
      </c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</row>
    <row r="350" spans="1:58" ht="17.25" hidden="1" customHeight="1" x14ac:dyDescent="0.3">
      <c r="A350" s="1"/>
      <c r="H350" s="1" t="s">
        <v>387</v>
      </c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</row>
    <row r="351" spans="1:58" ht="17.25" hidden="1" customHeight="1" x14ac:dyDescent="0.3">
      <c r="A351" s="1"/>
      <c r="H351" s="1" t="s">
        <v>388</v>
      </c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</row>
    <row r="352" spans="1:58" ht="17.25" hidden="1" customHeight="1" x14ac:dyDescent="0.3">
      <c r="A352" s="1"/>
      <c r="H352" s="1" t="s">
        <v>389</v>
      </c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</row>
    <row r="353" spans="1:58" ht="17.25" hidden="1" customHeight="1" x14ac:dyDescent="0.3">
      <c r="A353" s="1"/>
      <c r="H353" s="1" t="s">
        <v>390</v>
      </c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</row>
    <row r="354" spans="1:58" ht="17.25" hidden="1" customHeight="1" x14ac:dyDescent="0.3">
      <c r="A354" s="1"/>
      <c r="H354" s="1" t="s">
        <v>391</v>
      </c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</row>
    <row r="355" spans="1:58" ht="17.25" hidden="1" customHeight="1" x14ac:dyDescent="0.3">
      <c r="A355" s="1"/>
      <c r="H355" s="1" t="s">
        <v>392</v>
      </c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</row>
    <row r="356" spans="1:58" ht="17.25" hidden="1" customHeight="1" x14ac:dyDescent="0.3">
      <c r="A356" s="1"/>
      <c r="H356" s="1" t="s">
        <v>393</v>
      </c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</row>
    <row r="357" spans="1:58" ht="17.25" hidden="1" customHeight="1" x14ac:dyDescent="0.3">
      <c r="A357" s="1"/>
      <c r="H357" s="1" t="s">
        <v>394</v>
      </c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</row>
    <row r="358" spans="1:58" ht="17.25" hidden="1" customHeight="1" x14ac:dyDescent="0.3">
      <c r="A358" s="1"/>
      <c r="H358" s="1" t="s">
        <v>395</v>
      </c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</row>
    <row r="359" spans="1:58" ht="17.25" hidden="1" customHeight="1" x14ac:dyDescent="0.3">
      <c r="A359" s="1"/>
      <c r="H359" s="1" t="s">
        <v>396</v>
      </c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</row>
    <row r="360" spans="1:58" ht="17.25" hidden="1" customHeight="1" x14ac:dyDescent="0.3">
      <c r="A360" s="1"/>
      <c r="H360" s="1" t="s">
        <v>397</v>
      </c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</row>
    <row r="361" spans="1:58" ht="17.25" hidden="1" customHeight="1" x14ac:dyDescent="0.3">
      <c r="A361" s="1"/>
      <c r="H361" s="1" t="s">
        <v>398</v>
      </c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</row>
    <row r="362" spans="1:58" ht="17.25" hidden="1" customHeight="1" x14ac:dyDescent="0.3">
      <c r="A362" s="1"/>
      <c r="H362" s="1" t="s">
        <v>399</v>
      </c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</row>
    <row r="363" spans="1:58" ht="17.25" hidden="1" customHeight="1" x14ac:dyDescent="0.3">
      <c r="A363" s="1"/>
      <c r="H363" s="1" t="s">
        <v>400</v>
      </c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</row>
    <row r="364" spans="1:58" ht="17.25" hidden="1" customHeight="1" x14ac:dyDescent="0.3">
      <c r="A364" s="1"/>
      <c r="H364" s="1" t="s">
        <v>401</v>
      </c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</row>
    <row r="365" spans="1:58" ht="17.25" hidden="1" customHeight="1" x14ac:dyDescent="0.3">
      <c r="A365" s="1"/>
      <c r="H365" s="1" t="s">
        <v>402</v>
      </c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</row>
    <row r="366" spans="1:58" ht="17.25" hidden="1" customHeight="1" x14ac:dyDescent="0.3">
      <c r="A366" s="1"/>
      <c r="H366" s="1" t="s">
        <v>403</v>
      </c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</row>
    <row r="367" spans="1:58" ht="17.25" hidden="1" customHeight="1" x14ac:dyDescent="0.3">
      <c r="A367" s="1"/>
      <c r="H367" s="1" t="s">
        <v>404</v>
      </c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</row>
    <row r="368" spans="1:58" ht="17.25" hidden="1" customHeight="1" x14ac:dyDescent="0.3">
      <c r="A368" s="1"/>
      <c r="H368" s="1" t="s">
        <v>405</v>
      </c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</row>
    <row r="369" spans="1:58" ht="17.25" hidden="1" customHeight="1" x14ac:dyDescent="0.3">
      <c r="A369" s="1"/>
      <c r="H369" s="1" t="s">
        <v>406</v>
      </c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</row>
    <row r="370" spans="1:58" ht="17.25" hidden="1" customHeight="1" x14ac:dyDescent="0.3">
      <c r="A370" s="1"/>
      <c r="H370" s="1" t="s">
        <v>407</v>
      </c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</row>
    <row r="371" spans="1:58" ht="17.25" hidden="1" customHeight="1" x14ac:dyDescent="0.3">
      <c r="A371" s="1"/>
      <c r="H371" s="1" t="s">
        <v>408</v>
      </c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</row>
    <row r="372" spans="1:58" ht="17.25" hidden="1" customHeight="1" x14ac:dyDescent="0.3">
      <c r="A372" s="1"/>
      <c r="H372" s="1" t="s">
        <v>409</v>
      </c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</row>
    <row r="373" spans="1:58" ht="17.25" hidden="1" customHeight="1" x14ac:dyDescent="0.3">
      <c r="A373" s="1"/>
      <c r="H373" s="1" t="s">
        <v>410</v>
      </c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</row>
    <row r="374" spans="1:58" ht="17.25" hidden="1" customHeight="1" x14ac:dyDescent="0.3">
      <c r="A374" s="1"/>
      <c r="H374" s="1" t="s">
        <v>411</v>
      </c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</row>
    <row r="375" spans="1:58" ht="17.25" hidden="1" customHeight="1" x14ac:dyDescent="0.3">
      <c r="A375" s="1"/>
      <c r="H375" s="1" t="s">
        <v>412</v>
      </c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</row>
    <row r="376" spans="1:58" ht="17.25" hidden="1" customHeight="1" x14ac:dyDescent="0.3">
      <c r="A376" s="1"/>
      <c r="H376" s="1" t="s">
        <v>413</v>
      </c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</row>
    <row r="377" spans="1:58" ht="17.25" hidden="1" customHeight="1" x14ac:dyDescent="0.3">
      <c r="A377" s="1"/>
      <c r="H377" s="1" t="s">
        <v>414</v>
      </c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</row>
    <row r="378" spans="1:58" ht="17.25" hidden="1" customHeight="1" x14ac:dyDescent="0.3">
      <c r="A378" s="1"/>
      <c r="H378" s="1" t="s">
        <v>415</v>
      </c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</row>
    <row r="379" spans="1:58" ht="17.25" hidden="1" customHeight="1" x14ac:dyDescent="0.3">
      <c r="A379" s="1"/>
      <c r="H379" s="1" t="s">
        <v>416</v>
      </c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</row>
    <row r="380" spans="1:58" ht="17.25" hidden="1" customHeight="1" x14ac:dyDescent="0.3">
      <c r="A380" s="1"/>
      <c r="H380" s="1" t="s">
        <v>417</v>
      </c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</row>
    <row r="381" spans="1:58" ht="17.25" hidden="1" customHeight="1" x14ac:dyDescent="0.3">
      <c r="A381" s="1"/>
      <c r="H381" s="1" t="s">
        <v>418</v>
      </c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</row>
    <row r="382" spans="1:58" ht="17.25" hidden="1" customHeight="1" x14ac:dyDescent="0.3">
      <c r="A382" s="1"/>
      <c r="H382" s="1" t="s">
        <v>419</v>
      </c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</row>
    <row r="383" spans="1:58" ht="17.25" hidden="1" customHeight="1" x14ac:dyDescent="0.3">
      <c r="A383" s="1"/>
      <c r="H383" s="1" t="s">
        <v>420</v>
      </c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</row>
    <row r="384" spans="1:58" ht="17.25" hidden="1" customHeight="1" x14ac:dyDescent="0.3">
      <c r="A384" s="1"/>
      <c r="H384" s="1" t="s">
        <v>421</v>
      </c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</row>
    <row r="385" spans="1:58" ht="17.25" hidden="1" customHeight="1" x14ac:dyDescent="0.3">
      <c r="A385" s="1"/>
      <c r="H385" s="1" t="s">
        <v>422</v>
      </c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</row>
    <row r="386" spans="1:58" ht="17.25" hidden="1" customHeight="1" x14ac:dyDescent="0.3">
      <c r="A386" s="1"/>
      <c r="H386" s="1" t="s">
        <v>423</v>
      </c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</row>
    <row r="387" spans="1:58" ht="17.25" hidden="1" customHeight="1" x14ac:dyDescent="0.3">
      <c r="A387" s="1"/>
      <c r="H387" s="1" t="s">
        <v>424</v>
      </c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</row>
    <row r="388" spans="1:58" ht="17.25" hidden="1" customHeight="1" x14ac:dyDescent="0.3">
      <c r="A388" s="1"/>
      <c r="H388" s="1" t="s">
        <v>425</v>
      </c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</row>
    <row r="389" spans="1:58" ht="17.25" hidden="1" customHeight="1" x14ac:dyDescent="0.3">
      <c r="A389" s="1"/>
      <c r="H389" s="1" t="s">
        <v>426</v>
      </c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</row>
    <row r="390" spans="1:58" ht="17.25" hidden="1" customHeight="1" x14ac:dyDescent="0.3">
      <c r="A390" s="1"/>
      <c r="H390" s="1" t="s">
        <v>427</v>
      </c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</row>
    <row r="391" spans="1:58" ht="17.25" hidden="1" customHeight="1" x14ac:dyDescent="0.3">
      <c r="A391" s="1"/>
      <c r="H391" s="1" t="s">
        <v>428</v>
      </c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</row>
    <row r="392" spans="1:58" ht="17.25" hidden="1" customHeight="1" x14ac:dyDescent="0.3">
      <c r="A392" s="1"/>
      <c r="H392" s="1" t="s">
        <v>429</v>
      </c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</row>
    <row r="393" spans="1:58" ht="17.25" hidden="1" customHeight="1" x14ac:dyDescent="0.3">
      <c r="A393" s="1"/>
      <c r="H393" s="1" t="s">
        <v>430</v>
      </c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</row>
    <row r="394" spans="1:58" ht="17.25" hidden="1" customHeight="1" x14ac:dyDescent="0.3">
      <c r="A394" s="1"/>
      <c r="H394" s="1" t="s">
        <v>431</v>
      </c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</row>
    <row r="395" spans="1:58" ht="17.25" hidden="1" customHeight="1" x14ac:dyDescent="0.3">
      <c r="A395" s="1"/>
      <c r="H395" s="1" t="s">
        <v>432</v>
      </c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</row>
    <row r="396" spans="1:58" ht="17.25" hidden="1" customHeight="1" x14ac:dyDescent="0.3">
      <c r="A396" s="1"/>
      <c r="H396" s="1" t="s">
        <v>433</v>
      </c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</row>
    <row r="397" spans="1:58" ht="17.25" hidden="1" customHeight="1" x14ac:dyDescent="0.3">
      <c r="A397" s="1"/>
      <c r="H397" s="1" t="s">
        <v>434</v>
      </c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</row>
    <row r="398" spans="1:58" ht="17.25" hidden="1" customHeight="1" x14ac:dyDescent="0.3">
      <c r="A398" s="1"/>
      <c r="H398" s="1" t="s">
        <v>435</v>
      </c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</row>
    <row r="399" spans="1:58" ht="17.25" hidden="1" customHeight="1" x14ac:dyDescent="0.3">
      <c r="A399" s="1"/>
      <c r="H399" s="1" t="s">
        <v>436</v>
      </c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</row>
    <row r="400" spans="1:58" ht="17.25" hidden="1" customHeight="1" x14ac:dyDescent="0.3">
      <c r="A400" s="1"/>
      <c r="H400" s="1" t="s">
        <v>437</v>
      </c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</row>
    <row r="401" spans="1:58" ht="17.25" hidden="1" customHeight="1" x14ac:dyDescent="0.3">
      <c r="A401" s="1"/>
      <c r="H401" s="1" t="s">
        <v>438</v>
      </c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</row>
    <row r="402" spans="1:58" ht="17.25" hidden="1" customHeight="1" x14ac:dyDescent="0.3">
      <c r="A402" s="1"/>
      <c r="H402" s="1" t="s">
        <v>439</v>
      </c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</row>
    <row r="403" spans="1:58" ht="17.25" hidden="1" customHeight="1" x14ac:dyDescent="0.3">
      <c r="A403" s="1"/>
      <c r="H403" s="1" t="s">
        <v>440</v>
      </c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</row>
    <row r="404" spans="1:58" ht="17.25" hidden="1" customHeight="1" x14ac:dyDescent="0.3">
      <c r="A404" s="1"/>
      <c r="H404" s="1" t="s">
        <v>441</v>
      </c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</row>
    <row r="405" spans="1:58" ht="17.25" hidden="1" customHeight="1" x14ac:dyDescent="0.3">
      <c r="A405" s="1"/>
      <c r="H405" s="1" t="s">
        <v>442</v>
      </c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</row>
    <row r="406" spans="1:58" ht="17.25" hidden="1" customHeight="1" x14ac:dyDescent="0.3">
      <c r="A406" s="1"/>
      <c r="H406" s="1" t="s">
        <v>443</v>
      </c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</row>
    <row r="407" spans="1:58" ht="17.25" hidden="1" customHeight="1" x14ac:dyDescent="0.3">
      <c r="A407" s="1"/>
      <c r="H407" s="1" t="s">
        <v>444</v>
      </c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</row>
    <row r="408" spans="1:58" ht="17.25" hidden="1" customHeight="1" x14ac:dyDescent="0.3">
      <c r="A408" s="1"/>
      <c r="H408" s="1" t="s">
        <v>445</v>
      </c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</row>
    <row r="409" spans="1:58" ht="17.25" hidden="1" customHeight="1" x14ac:dyDescent="0.3">
      <c r="A409" s="1"/>
      <c r="H409" s="1" t="s">
        <v>446</v>
      </c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</row>
    <row r="410" spans="1:58" ht="17.25" hidden="1" customHeight="1" x14ac:dyDescent="0.3">
      <c r="A410" s="1"/>
      <c r="H410" s="1" t="s">
        <v>447</v>
      </c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</row>
    <row r="411" spans="1:58" ht="17.25" hidden="1" customHeight="1" x14ac:dyDescent="0.3">
      <c r="A411" s="1"/>
      <c r="H411" s="1" t="s">
        <v>448</v>
      </c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</row>
    <row r="412" spans="1:58" ht="17.25" hidden="1" customHeight="1" x14ac:dyDescent="0.3">
      <c r="A412" s="1"/>
      <c r="H412" s="1" t="s">
        <v>449</v>
      </c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</row>
    <row r="413" spans="1:58" ht="17.25" hidden="1" customHeight="1" x14ac:dyDescent="0.3">
      <c r="A413" s="1"/>
      <c r="H413" s="1" t="s">
        <v>450</v>
      </c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</row>
    <row r="414" spans="1:58" ht="17.25" hidden="1" customHeight="1" x14ac:dyDescent="0.3">
      <c r="A414" s="1"/>
      <c r="H414" s="1" t="s">
        <v>451</v>
      </c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</row>
    <row r="415" spans="1:58" ht="17.25" hidden="1" customHeight="1" x14ac:dyDescent="0.3">
      <c r="A415" s="1"/>
      <c r="H415" s="1" t="s">
        <v>452</v>
      </c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</row>
    <row r="416" spans="1:58" ht="17.25" hidden="1" customHeight="1" x14ac:dyDescent="0.3">
      <c r="A416" s="1"/>
      <c r="H416" s="1" t="s">
        <v>453</v>
      </c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</row>
    <row r="417" spans="1:58" ht="17.25" hidden="1" customHeight="1" x14ac:dyDescent="0.3">
      <c r="A417" s="1"/>
      <c r="H417" s="1" t="s">
        <v>454</v>
      </c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</row>
    <row r="418" spans="1:58" ht="17.25" hidden="1" customHeight="1" x14ac:dyDescent="0.3">
      <c r="A418" s="1"/>
      <c r="H418" s="1" t="s">
        <v>455</v>
      </c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</row>
    <row r="419" spans="1:58" ht="17.25" hidden="1" customHeight="1" x14ac:dyDescent="0.3">
      <c r="A419" s="1"/>
      <c r="H419" s="1" t="s">
        <v>456</v>
      </c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</row>
    <row r="420" spans="1:58" ht="17.25" hidden="1" customHeight="1" x14ac:dyDescent="0.3">
      <c r="A420" s="1"/>
      <c r="H420" s="1" t="s">
        <v>457</v>
      </c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</row>
    <row r="421" spans="1:58" ht="17.25" hidden="1" customHeight="1" x14ac:dyDescent="0.3">
      <c r="A421" s="1"/>
      <c r="H421" s="1" t="s">
        <v>458</v>
      </c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</row>
    <row r="422" spans="1:58" ht="17.25" hidden="1" customHeight="1" x14ac:dyDescent="0.3">
      <c r="A422" s="1"/>
      <c r="H422" s="1" t="s">
        <v>459</v>
      </c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</row>
    <row r="423" spans="1:58" ht="17.25" hidden="1" customHeight="1" x14ac:dyDescent="0.3">
      <c r="A423" s="1"/>
      <c r="H423" s="1" t="s">
        <v>460</v>
      </c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</row>
    <row r="424" spans="1:58" ht="17.25" hidden="1" customHeight="1" x14ac:dyDescent="0.3">
      <c r="A424" s="1"/>
      <c r="H424" s="1" t="s">
        <v>461</v>
      </c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</row>
    <row r="425" spans="1:58" ht="17.25" hidden="1" customHeight="1" x14ac:dyDescent="0.3">
      <c r="A425" s="1"/>
      <c r="H425" s="1" t="s">
        <v>462</v>
      </c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</row>
    <row r="426" spans="1:58" ht="17.25" hidden="1" customHeight="1" x14ac:dyDescent="0.3">
      <c r="A426" s="1"/>
      <c r="H426" s="1" t="s">
        <v>463</v>
      </c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</row>
    <row r="427" spans="1:58" ht="17.25" hidden="1" customHeight="1" x14ac:dyDescent="0.3">
      <c r="A427" s="1"/>
      <c r="H427" s="1" t="s">
        <v>464</v>
      </c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</row>
    <row r="428" spans="1:58" ht="17.25" hidden="1" customHeight="1" x14ac:dyDescent="0.3">
      <c r="A428" s="1"/>
      <c r="H428" s="1" t="s">
        <v>465</v>
      </c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</row>
    <row r="429" spans="1:58" ht="17.25" hidden="1" customHeight="1" x14ac:dyDescent="0.3">
      <c r="A429" s="1"/>
      <c r="H429" s="1" t="s">
        <v>466</v>
      </c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</row>
    <row r="430" spans="1:58" ht="17.25" hidden="1" customHeight="1" x14ac:dyDescent="0.3">
      <c r="A430" s="1"/>
      <c r="H430" s="1" t="s">
        <v>467</v>
      </c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</row>
    <row r="431" spans="1:58" ht="17.25" hidden="1" customHeight="1" x14ac:dyDescent="0.3">
      <c r="A431" s="1"/>
      <c r="H431" s="1" t="s">
        <v>468</v>
      </c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</row>
    <row r="432" spans="1:58" ht="17.25" hidden="1" customHeight="1" x14ac:dyDescent="0.3">
      <c r="A432" s="1"/>
      <c r="H432" s="1" t="s">
        <v>469</v>
      </c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</row>
    <row r="433" spans="1:58" ht="17.25" hidden="1" customHeight="1" x14ac:dyDescent="0.3">
      <c r="A433" s="1"/>
      <c r="H433" s="1" t="s">
        <v>470</v>
      </c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</row>
    <row r="434" spans="1:58" ht="17.25" hidden="1" customHeight="1" x14ac:dyDescent="0.3">
      <c r="A434" s="1"/>
      <c r="H434" s="1" t="s">
        <v>471</v>
      </c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</row>
    <row r="435" spans="1:58" ht="17.25" hidden="1" customHeight="1" x14ac:dyDescent="0.3">
      <c r="A435" s="1"/>
      <c r="H435" s="1" t="s">
        <v>472</v>
      </c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</row>
    <row r="436" spans="1:58" ht="17.25" hidden="1" customHeight="1" x14ac:dyDescent="0.3">
      <c r="A436" s="1"/>
      <c r="H436" s="1" t="s">
        <v>473</v>
      </c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</row>
    <row r="437" spans="1:58" ht="17.25" hidden="1" customHeight="1" x14ac:dyDescent="0.3">
      <c r="A437" s="1"/>
      <c r="H437" s="1" t="s">
        <v>474</v>
      </c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</row>
    <row r="438" spans="1:58" ht="17.25" hidden="1" customHeight="1" x14ac:dyDescent="0.3">
      <c r="A438" s="1"/>
      <c r="H438" s="1" t="s">
        <v>475</v>
      </c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</row>
    <row r="439" spans="1:58" ht="17.25" hidden="1" customHeight="1" x14ac:dyDescent="0.3">
      <c r="A439" s="1"/>
      <c r="H439" s="1" t="s">
        <v>476</v>
      </c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</row>
    <row r="440" spans="1:58" ht="17.25" hidden="1" customHeight="1" x14ac:dyDescent="0.3">
      <c r="A440" s="1"/>
      <c r="H440" s="1" t="s">
        <v>477</v>
      </c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</row>
    <row r="441" spans="1:58" ht="17.25" hidden="1" customHeight="1" x14ac:dyDescent="0.3">
      <c r="A441" s="1"/>
      <c r="H441" s="1" t="s">
        <v>478</v>
      </c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</row>
    <row r="442" spans="1:58" ht="17.25" hidden="1" customHeight="1" x14ac:dyDescent="0.3">
      <c r="A442" s="1"/>
      <c r="H442" s="1" t="s">
        <v>479</v>
      </c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</row>
    <row r="443" spans="1:58" ht="17.25" hidden="1" customHeight="1" x14ac:dyDescent="0.3">
      <c r="A443" s="1"/>
      <c r="H443" s="1" t="s">
        <v>480</v>
      </c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</row>
    <row r="444" spans="1:58" ht="17.25" hidden="1" customHeight="1" x14ac:dyDescent="0.3">
      <c r="A444" s="1"/>
      <c r="H444" s="1" t="s">
        <v>481</v>
      </c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</row>
    <row r="445" spans="1:58" ht="17.25" hidden="1" customHeight="1" x14ac:dyDescent="0.3">
      <c r="A445" s="1"/>
      <c r="H445" s="1" t="s">
        <v>482</v>
      </c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</row>
    <row r="446" spans="1:58" ht="17.25" hidden="1" customHeight="1" x14ac:dyDescent="0.3">
      <c r="A446" s="1"/>
      <c r="H446" s="1" t="s">
        <v>483</v>
      </c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</row>
    <row r="447" spans="1:58" ht="17.25" hidden="1" customHeight="1" x14ac:dyDescent="0.3">
      <c r="A447" s="1"/>
      <c r="H447" s="1" t="s">
        <v>484</v>
      </c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</row>
    <row r="448" spans="1:58" ht="17.25" hidden="1" customHeight="1" x14ac:dyDescent="0.3">
      <c r="A448" s="1"/>
      <c r="H448" s="1" t="s">
        <v>485</v>
      </c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</row>
    <row r="449" spans="1:58" ht="17.25" hidden="1" customHeight="1" x14ac:dyDescent="0.3">
      <c r="A449" s="1"/>
      <c r="H449" s="1" t="s">
        <v>486</v>
      </c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</row>
    <row r="450" spans="1:58" ht="17.25" hidden="1" customHeight="1" x14ac:dyDescent="0.3">
      <c r="A450" s="1"/>
      <c r="H450" s="1" t="s">
        <v>487</v>
      </c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</row>
    <row r="451" spans="1:58" ht="17.25" hidden="1" customHeight="1" x14ac:dyDescent="0.3">
      <c r="A451" s="1"/>
      <c r="H451" s="1" t="s">
        <v>488</v>
      </c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</row>
    <row r="452" spans="1:58" ht="17.25" hidden="1" customHeight="1" x14ac:dyDescent="0.3">
      <c r="A452" s="1"/>
      <c r="H452" s="1" t="s">
        <v>489</v>
      </c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</row>
    <row r="453" spans="1:58" ht="17.25" hidden="1" customHeight="1" x14ac:dyDescent="0.3">
      <c r="A453" s="1"/>
      <c r="H453" s="1" t="s">
        <v>490</v>
      </c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</row>
    <row r="454" spans="1:58" ht="17.25" hidden="1" customHeight="1" x14ac:dyDescent="0.3">
      <c r="A454" s="1"/>
      <c r="H454" s="1" t="s">
        <v>491</v>
      </c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</row>
    <row r="455" spans="1:58" ht="17.25" hidden="1" customHeight="1" x14ac:dyDescent="0.3">
      <c r="A455" s="1"/>
      <c r="H455" s="1" t="s">
        <v>492</v>
      </c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</row>
    <row r="456" spans="1:58" ht="17.25" hidden="1" customHeight="1" x14ac:dyDescent="0.3">
      <c r="A456" s="1"/>
      <c r="H456" s="1" t="s">
        <v>493</v>
      </c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</row>
    <row r="457" spans="1:58" ht="17.25" hidden="1" customHeight="1" x14ac:dyDescent="0.3">
      <c r="A457" s="1"/>
      <c r="H457" s="1" t="s">
        <v>494</v>
      </c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</row>
    <row r="458" spans="1:58" ht="17.25" hidden="1" customHeight="1" x14ac:dyDescent="0.3">
      <c r="A458" s="1"/>
      <c r="H458" s="1" t="s">
        <v>495</v>
      </c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</row>
    <row r="459" spans="1:58" ht="17.25" hidden="1" customHeight="1" x14ac:dyDescent="0.3">
      <c r="A459" s="1"/>
      <c r="H459" s="1" t="s">
        <v>496</v>
      </c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</row>
    <row r="460" spans="1:58" ht="17.25" hidden="1" customHeight="1" x14ac:dyDescent="0.3">
      <c r="A460" s="1"/>
      <c r="H460" s="1" t="s">
        <v>497</v>
      </c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</row>
    <row r="461" spans="1:58" ht="17.25" hidden="1" customHeight="1" x14ac:dyDescent="0.3">
      <c r="A461" s="1"/>
      <c r="H461" s="1" t="s">
        <v>498</v>
      </c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</row>
    <row r="462" spans="1:58" ht="17.25" hidden="1" customHeight="1" x14ac:dyDescent="0.3">
      <c r="A462" s="1"/>
      <c r="H462" s="1" t="s">
        <v>499</v>
      </c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</row>
    <row r="463" spans="1:58" ht="17.25" hidden="1" customHeight="1" x14ac:dyDescent="0.3">
      <c r="A463" s="1"/>
      <c r="H463" s="1" t="s">
        <v>500</v>
      </c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</row>
    <row r="464" spans="1:58" ht="17.25" hidden="1" customHeight="1" x14ac:dyDescent="0.3">
      <c r="A464" s="1"/>
      <c r="H464" s="1" t="s">
        <v>501</v>
      </c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</row>
    <row r="465" spans="1:58" ht="17.25" hidden="1" customHeight="1" x14ac:dyDescent="0.3">
      <c r="A465" s="1"/>
      <c r="H465" s="1" t="s">
        <v>502</v>
      </c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</row>
    <row r="466" spans="1:58" ht="17.25" hidden="1" customHeight="1" x14ac:dyDescent="0.3">
      <c r="A466" s="1"/>
      <c r="H466" s="1" t="s">
        <v>503</v>
      </c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</row>
    <row r="467" spans="1:58" ht="17.25" hidden="1" customHeight="1" x14ac:dyDescent="0.3">
      <c r="A467" s="1"/>
      <c r="H467" s="1" t="s">
        <v>504</v>
      </c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</row>
    <row r="468" spans="1:58" ht="17.25" hidden="1" customHeight="1" x14ac:dyDescent="0.3">
      <c r="A468" s="1"/>
      <c r="H468" s="1" t="s">
        <v>505</v>
      </c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</row>
    <row r="469" spans="1:58" ht="17.25" hidden="1" customHeight="1" x14ac:dyDescent="0.3">
      <c r="A469" s="1"/>
      <c r="H469" s="1" t="s">
        <v>506</v>
      </c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</row>
    <row r="470" spans="1:58" ht="17.25" hidden="1" customHeight="1" x14ac:dyDescent="0.3">
      <c r="A470" s="1"/>
      <c r="H470" s="1" t="s">
        <v>507</v>
      </c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</row>
    <row r="471" spans="1:58" ht="17.25" hidden="1" customHeight="1" x14ac:dyDescent="0.3">
      <c r="A471" s="1"/>
      <c r="H471" s="1" t="s">
        <v>508</v>
      </c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</row>
    <row r="472" spans="1:58" ht="17.25" hidden="1" customHeight="1" x14ac:dyDescent="0.3">
      <c r="A472" s="1"/>
      <c r="H472" s="1" t="s">
        <v>509</v>
      </c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</row>
    <row r="473" spans="1:58" ht="17.25" hidden="1" customHeight="1" x14ac:dyDescent="0.3">
      <c r="A473" s="1"/>
      <c r="H473" s="1" t="s">
        <v>510</v>
      </c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</row>
    <row r="474" spans="1:58" ht="17.25" hidden="1" customHeight="1" x14ac:dyDescent="0.3">
      <c r="A474" s="1"/>
      <c r="H474" s="1" t="s">
        <v>511</v>
      </c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</row>
    <row r="475" spans="1:58" ht="17.25" hidden="1" customHeight="1" x14ac:dyDescent="0.3">
      <c r="A475" s="1"/>
      <c r="H475" s="1" t="s">
        <v>512</v>
      </c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</row>
    <row r="476" spans="1:58" ht="17.25" hidden="1" customHeight="1" x14ac:dyDescent="0.3">
      <c r="A476" s="1"/>
      <c r="H476" s="1" t="s">
        <v>513</v>
      </c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</row>
    <row r="477" spans="1:58" ht="17.25" hidden="1" customHeight="1" x14ac:dyDescent="0.3">
      <c r="A477" s="1"/>
      <c r="H477" s="1" t="s">
        <v>514</v>
      </c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</row>
    <row r="478" spans="1:58" ht="17.25" hidden="1" customHeight="1" x14ac:dyDescent="0.3">
      <c r="A478" s="1"/>
      <c r="H478" s="1" t="s">
        <v>515</v>
      </c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</row>
    <row r="479" spans="1:58" ht="17.25" hidden="1" customHeight="1" x14ac:dyDescent="0.3">
      <c r="A479" s="1"/>
      <c r="H479" s="1" t="s">
        <v>516</v>
      </c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</row>
    <row r="480" spans="1:58" ht="17.25" hidden="1" customHeight="1" x14ac:dyDescent="0.3">
      <c r="A480" s="1"/>
      <c r="H480" s="1" t="s">
        <v>517</v>
      </c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</row>
    <row r="481" spans="1:58" ht="17.25" hidden="1" customHeight="1" x14ac:dyDescent="0.3">
      <c r="A481" s="1"/>
      <c r="H481" s="1" t="s">
        <v>518</v>
      </c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</row>
    <row r="482" spans="1:58" ht="17.25" hidden="1" customHeight="1" x14ac:dyDescent="0.3">
      <c r="A482" s="1"/>
      <c r="H482" s="1" t="s">
        <v>519</v>
      </c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</row>
    <row r="483" spans="1:58" ht="17.25" hidden="1" customHeight="1" x14ac:dyDescent="0.3">
      <c r="A483" s="1"/>
      <c r="H483" s="1" t="s">
        <v>520</v>
      </c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</row>
    <row r="484" spans="1:58" ht="17.25" hidden="1" customHeight="1" x14ac:dyDescent="0.3">
      <c r="A484" s="1"/>
      <c r="H484" s="1" t="s">
        <v>521</v>
      </c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</row>
    <row r="485" spans="1:58" ht="17.25" hidden="1" customHeight="1" x14ac:dyDescent="0.3">
      <c r="A485" s="1"/>
      <c r="H485" s="1" t="s">
        <v>522</v>
      </c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</row>
    <row r="486" spans="1:58" ht="17.25" hidden="1" customHeight="1" x14ac:dyDescent="0.3">
      <c r="A486" s="1"/>
      <c r="H486" s="1" t="s">
        <v>523</v>
      </c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</row>
    <row r="487" spans="1:58" ht="17.25" hidden="1" customHeight="1" x14ac:dyDescent="0.3">
      <c r="A487" s="1"/>
      <c r="H487" s="1" t="s">
        <v>524</v>
      </c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</row>
    <row r="488" spans="1:58" ht="17.25" hidden="1" customHeight="1" x14ac:dyDescent="0.3">
      <c r="A488" s="1"/>
      <c r="H488" s="1" t="s">
        <v>525</v>
      </c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</row>
    <row r="489" spans="1:58" ht="17.25" hidden="1" customHeight="1" x14ac:dyDescent="0.3">
      <c r="A489" s="1"/>
      <c r="H489" s="1" t="s">
        <v>526</v>
      </c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</row>
    <row r="490" spans="1:58" ht="17.25" hidden="1" customHeight="1" x14ac:dyDescent="0.3">
      <c r="A490" s="1"/>
      <c r="H490" s="1" t="s">
        <v>527</v>
      </c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</row>
    <row r="491" spans="1:58" ht="17.25" hidden="1" customHeight="1" x14ac:dyDescent="0.3">
      <c r="A491" s="1"/>
      <c r="H491" s="1" t="s">
        <v>528</v>
      </c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</row>
    <row r="492" spans="1:58" ht="17.25" hidden="1" customHeight="1" x14ac:dyDescent="0.3">
      <c r="A492" s="1"/>
      <c r="H492" s="1" t="s">
        <v>529</v>
      </c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</row>
    <row r="493" spans="1:58" ht="17.25" hidden="1" customHeight="1" x14ac:dyDescent="0.3">
      <c r="A493" s="1"/>
      <c r="H493" s="1" t="s">
        <v>530</v>
      </c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</row>
    <row r="494" spans="1:58" ht="17.25" hidden="1" customHeight="1" x14ac:dyDescent="0.3">
      <c r="A494" s="1"/>
      <c r="H494" s="1" t="s">
        <v>531</v>
      </c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</row>
    <row r="495" spans="1:58" ht="17.25" hidden="1" customHeight="1" x14ac:dyDescent="0.3">
      <c r="A495" s="1"/>
      <c r="H495" s="1" t="s">
        <v>532</v>
      </c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</row>
    <row r="496" spans="1:58" ht="17.25" hidden="1" customHeight="1" x14ac:dyDescent="0.3">
      <c r="A496" s="1"/>
      <c r="H496" s="1" t="s">
        <v>533</v>
      </c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</row>
    <row r="497" spans="1:58" ht="17.25" hidden="1" customHeight="1" x14ac:dyDescent="0.3">
      <c r="A497" s="1"/>
      <c r="H497" s="1" t="s">
        <v>534</v>
      </c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</row>
    <row r="498" spans="1:58" ht="17.25" hidden="1" customHeight="1" x14ac:dyDescent="0.3">
      <c r="A498" s="1"/>
      <c r="H498" s="1" t="s">
        <v>535</v>
      </c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</row>
    <row r="499" spans="1:58" ht="17.25" hidden="1" customHeight="1" x14ac:dyDescent="0.3">
      <c r="A499" s="1"/>
      <c r="H499" s="1" t="s">
        <v>536</v>
      </c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</row>
    <row r="500" spans="1:58" ht="17.25" hidden="1" customHeight="1" x14ac:dyDescent="0.3">
      <c r="A500" s="1"/>
      <c r="H500" s="1" t="s">
        <v>537</v>
      </c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</row>
    <row r="501" spans="1:58" ht="17.25" hidden="1" customHeight="1" x14ac:dyDescent="0.3">
      <c r="A501" s="1"/>
      <c r="H501" s="1" t="s">
        <v>538</v>
      </c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</row>
    <row r="502" spans="1:58" ht="17.25" hidden="1" customHeight="1" x14ac:dyDescent="0.3">
      <c r="A502" s="1"/>
      <c r="H502" s="1" t="s">
        <v>539</v>
      </c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</row>
    <row r="503" spans="1:58" ht="17.25" hidden="1" customHeight="1" x14ac:dyDescent="0.3">
      <c r="A503" s="1"/>
      <c r="H503" s="1" t="s">
        <v>540</v>
      </c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</row>
    <row r="504" spans="1:58" ht="17.25" hidden="1" customHeight="1" x14ac:dyDescent="0.3">
      <c r="A504" s="1"/>
      <c r="H504" s="1" t="s">
        <v>541</v>
      </c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</row>
    <row r="505" spans="1:58" ht="17.25" hidden="1" customHeight="1" x14ac:dyDescent="0.3">
      <c r="A505" s="1"/>
      <c r="H505" s="1" t="s">
        <v>542</v>
      </c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</row>
    <row r="506" spans="1:58" ht="17.25" hidden="1" customHeight="1" x14ac:dyDescent="0.3">
      <c r="A506" s="1"/>
      <c r="H506" s="1" t="s">
        <v>543</v>
      </c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</row>
    <row r="507" spans="1:58" ht="17.25" hidden="1" customHeight="1" x14ac:dyDescent="0.3">
      <c r="A507" s="1"/>
      <c r="H507" s="1" t="s">
        <v>544</v>
      </c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</row>
    <row r="508" spans="1:58" ht="17.25" hidden="1" customHeight="1" x14ac:dyDescent="0.3">
      <c r="A508" s="1"/>
      <c r="H508" s="1" t="s">
        <v>545</v>
      </c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</row>
    <row r="509" spans="1:58" ht="17.25" hidden="1" customHeight="1" x14ac:dyDescent="0.3">
      <c r="A509" s="1"/>
      <c r="H509" s="1" t="s">
        <v>546</v>
      </c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</row>
    <row r="510" spans="1:58" ht="17.25" hidden="1" customHeight="1" x14ac:dyDescent="0.3">
      <c r="A510" s="1"/>
      <c r="H510" s="1" t="s">
        <v>547</v>
      </c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</row>
    <row r="511" spans="1:58" ht="17.25" hidden="1" customHeight="1" x14ac:dyDescent="0.3">
      <c r="A511" s="1"/>
      <c r="H511" s="1" t="s">
        <v>548</v>
      </c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</row>
    <row r="512" spans="1:58" ht="17.25" hidden="1" customHeight="1" x14ac:dyDescent="0.3">
      <c r="A512" s="1"/>
      <c r="H512" s="1" t="s">
        <v>549</v>
      </c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</row>
    <row r="513" spans="1:58" ht="17.25" hidden="1" customHeight="1" x14ac:dyDescent="0.3">
      <c r="A513" s="1"/>
      <c r="H513" s="1" t="s">
        <v>550</v>
      </c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</row>
    <row r="514" spans="1:58" ht="17.25" hidden="1" customHeight="1" x14ac:dyDescent="0.3">
      <c r="A514" s="1"/>
      <c r="H514" s="1" t="s">
        <v>551</v>
      </c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</row>
    <row r="515" spans="1:58" ht="17.25" hidden="1" customHeight="1" x14ac:dyDescent="0.3">
      <c r="A515" s="1"/>
      <c r="H515" s="1" t="s">
        <v>552</v>
      </c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</row>
    <row r="516" spans="1:58" ht="17.25" hidden="1" customHeight="1" x14ac:dyDescent="0.3">
      <c r="A516" s="1"/>
      <c r="H516" s="1" t="s">
        <v>553</v>
      </c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</row>
    <row r="517" spans="1:58" ht="17.25" hidden="1" customHeight="1" x14ac:dyDescent="0.3">
      <c r="A517" s="1"/>
      <c r="H517" s="1" t="s">
        <v>554</v>
      </c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</row>
    <row r="518" spans="1:58" ht="17.25" hidden="1" customHeight="1" x14ac:dyDescent="0.3">
      <c r="A518" s="1"/>
      <c r="H518" s="1" t="s">
        <v>555</v>
      </c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</row>
    <row r="519" spans="1:58" ht="17.25" hidden="1" customHeight="1" x14ac:dyDescent="0.3">
      <c r="A519" s="1"/>
      <c r="H519" s="1" t="s">
        <v>556</v>
      </c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</row>
    <row r="520" spans="1:58" ht="17.25" hidden="1" customHeight="1" x14ac:dyDescent="0.3">
      <c r="A520" s="1"/>
      <c r="H520" s="1" t="s">
        <v>557</v>
      </c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</row>
    <row r="521" spans="1:58" ht="17.25" hidden="1" customHeight="1" x14ac:dyDescent="0.3">
      <c r="A521" s="1"/>
      <c r="H521" s="1" t="s">
        <v>558</v>
      </c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</row>
    <row r="522" spans="1:58" ht="17.25" hidden="1" customHeight="1" x14ac:dyDescent="0.3">
      <c r="A522" s="1"/>
      <c r="H522" s="1" t="s">
        <v>559</v>
      </c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</row>
    <row r="523" spans="1:58" ht="17.25" hidden="1" customHeight="1" x14ac:dyDescent="0.3">
      <c r="A523" s="1"/>
      <c r="H523" s="1" t="s">
        <v>560</v>
      </c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</row>
    <row r="524" spans="1:58" ht="17.25" hidden="1" customHeight="1" x14ac:dyDescent="0.3">
      <c r="A524" s="1"/>
      <c r="H524" s="1" t="s">
        <v>561</v>
      </c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</row>
    <row r="525" spans="1:58" ht="17.25" hidden="1" customHeight="1" x14ac:dyDescent="0.3">
      <c r="A525" s="1"/>
      <c r="H525" s="1" t="s">
        <v>562</v>
      </c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</row>
    <row r="526" spans="1:58" ht="17.25" hidden="1" customHeight="1" x14ac:dyDescent="0.3">
      <c r="A526" s="1"/>
      <c r="H526" s="1" t="s">
        <v>563</v>
      </c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</row>
    <row r="527" spans="1:58" ht="17.25" hidden="1" customHeight="1" x14ac:dyDescent="0.3">
      <c r="A527" s="1"/>
      <c r="H527" s="1" t="s">
        <v>564</v>
      </c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</row>
    <row r="528" spans="1:58" ht="17.25" hidden="1" customHeight="1" x14ac:dyDescent="0.3">
      <c r="A528" s="1"/>
      <c r="H528" s="1" t="s">
        <v>565</v>
      </c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</row>
    <row r="529" spans="1:58" ht="17.25" hidden="1" customHeight="1" x14ac:dyDescent="0.3">
      <c r="A529" s="1"/>
      <c r="H529" s="1" t="s">
        <v>566</v>
      </c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</row>
    <row r="530" spans="1:58" ht="17.25" hidden="1" customHeight="1" x14ac:dyDescent="0.3">
      <c r="A530" s="1"/>
      <c r="H530" s="1" t="s">
        <v>567</v>
      </c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</row>
    <row r="531" spans="1:58" ht="17.25" hidden="1" customHeight="1" x14ac:dyDescent="0.3">
      <c r="A531" s="1"/>
      <c r="H531" s="1" t="s">
        <v>568</v>
      </c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</row>
    <row r="532" spans="1:58" ht="17.25" hidden="1" customHeight="1" x14ac:dyDescent="0.3">
      <c r="A532" s="1"/>
      <c r="H532" s="1" t="s">
        <v>569</v>
      </c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</row>
    <row r="533" spans="1:58" ht="17.25" hidden="1" customHeight="1" x14ac:dyDescent="0.3">
      <c r="A533" s="1"/>
      <c r="H533" s="1" t="s">
        <v>570</v>
      </c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</row>
    <row r="534" spans="1:58" ht="17.25" hidden="1" customHeight="1" x14ac:dyDescent="0.3">
      <c r="A534" s="1"/>
      <c r="H534" s="1" t="s">
        <v>571</v>
      </c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</row>
    <row r="535" spans="1:58" ht="17.25" hidden="1" customHeight="1" x14ac:dyDescent="0.3">
      <c r="A535" s="1"/>
      <c r="H535" s="1" t="s">
        <v>572</v>
      </c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</row>
    <row r="536" spans="1:58" ht="17.25" hidden="1" customHeight="1" x14ac:dyDescent="0.3">
      <c r="A536" s="1"/>
      <c r="H536" s="1" t="s">
        <v>573</v>
      </c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</row>
    <row r="537" spans="1:58" ht="17.25" hidden="1" customHeight="1" x14ac:dyDescent="0.3">
      <c r="A537" s="1"/>
      <c r="H537" s="1" t="s">
        <v>574</v>
      </c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</row>
    <row r="538" spans="1:58" ht="17.25" hidden="1" customHeight="1" x14ac:dyDescent="0.3">
      <c r="A538" s="1"/>
      <c r="H538" s="1" t="s">
        <v>575</v>
      </c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</row>
    <row r="539" spans="1:58" ht="17.25" hidden="1" customHeight="1" x14ac:dyDescent="0.3">
      <c r="A539" s="1"/>
      <c r="H539" s="1" t="s">
        <v>576</v>
      </c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</row>
    <row r="540" spans="1:58" ht="17.25" hidden="1" customHeight="1" x14ac:dyDescent="0.3">
      <c r="A540" s="1"/>
      <c r="H540" s="1" t="s">
        <v>577</v>
      </c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</row>
    <row r="541" spans="1:58" ht="17.25" hidden="1" customHeight="1" x14ac:dyDescent="0.3">
      <c r="A541" s="1"/>
      <c r="H541" s="1" t="s">
        <v>578</v>
      </c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</row>
    <row r="542" spans="1:58" ht="17.25" hidden="1" customHeight="1" x14ac:dyDescent="0.3">
      <c r="A542" s="1"/>
      <c r="H542" s="1" t="s">
        <v>579</v>
      </c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</row>
    <row r="543" spans="1:58" ht="17.25" hidden="1" customHeight="1" x14ac:dyDescent="0.3">
      <c r="A543" s="1"/>
      <c r="H543" s="1" t="s">
        <v>580</v>
      </c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</row>
    <row r="544" spans="1:58" ht="17.25" hidden="1" customHeight="1" x14ac:dyDescent="0.3">
      <c r="A544" s="1"/>
      <c r="H544" s="1" t="s">
        <v>581</v>
      </c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</row>
    <row r="545" spans="1:58" ht="17.25" hidden="1" customHeight="1" x14ac:dyDescent="0.3">
      <c r="A545" s="1"/>
      <c r="H545" s="1" t="s">
        <v>582</v>
      </c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</row>
    <row r="546" spans="1:58" ht="17.25" hidden="1" customHeight="1" x14ac:dyDescent="0.3">
      <c r="A546" s="1"/>
      <c r="H546" s="1" t="s">
        <v>583</v>
      </c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</row>
    <row r="547" spans="1:58" ht="17.25" hidden="1" customHeight="1" x14ac:dyDescent="0.3">
      <c r="A547" s="1"/>
      <c r="H547" s="1" t="s">
        <v>584</v>
      </c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</row>
    <row r="548" spans="1:58" ht="17.25" hidden="1" customHeight="1" x14ac:dyDescent="0.3">
      <c r="A548" s="1"/>
      <c r="H548" s="1" t="s">
        <v>585</v>
      </c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</row>
    <row r="549" spans="1:58" ht="17.25" hidden="1" customHeight="1" x14ac:dyDescent="0.3">
      <c r="A549" s="1"/>
      <c r="H549" s="1" t="s">
        <v>586</v>
      </c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</row>
    <row r="550" spans="1:58" ht="17.25" hidden="1" customHeight="1" x14ac:dyDescent="0.3">
      <c r="A550" s="1"/>
      <c r="H550" s="1" t="s">
        <v>587</v>
      </c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</row>
    <row r="551" spans="1:58" ht="17.25" hidden="1" customHeight="1" x14ac:dyDescent="0.3">
      <c r="A551" s="1"/>
      <c r="H551" s="1" t="s">
        <v>588</v>
      </c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</row>
    <row r="552" spans="1:58" ht="17.25" hidden="1" customHeight="1" x14ac:dyDescent="0.3">
      <c r="A552" s="1"/>
      <c r="H552" s="1" t="s">
        <v>589</v>
      </c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</row>
    <row r="553" spans="1:58" ht="17.25" hidden="1" customHeight="1" x14ac:dyDescent="0.3">
      <c r="A553" s="1"/>
      <c r="H553" s="1" t="s">
        <v>590</v>
      </c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</row>
    <row r="554" spans="1:58" ht="17.25" hidden="1" customHeight="1" x14ac:dyDescent="0.3">
      <c r="A554" s="1"/>
      <c r="H554" s="1" t="s">
        <v>591</v>
      </c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</row>
    <row r="555" spans="1:58" ht="17.25" hidden="1" customHeight="1" x14ac:dyDescent="0.3">
      <c r="A555" s="1"/>
      <c r="H555" s="1" t="s">
        <v>592</v>
      </c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</row>
    <row r="556" spans="1:58" ht="17.25" hidden="1" customHeight="1" x14ac:dyDescent="0.3">
      <c r="A556" s="1"/>
      <c r="H556" s="1" t="s">
        <v>593</v>
      </c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</row>
    <row r="557" spans="1:58" ht="17.25" hidden="1" customHeight="1" x14ac:dyDescent="0.3">
      <c r="A557" s="1"/>
      <c r="H557" s="1" t="s">
        <v>594</v>
      </c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</row>
    <row r="558" spans="1:58" ht="17.25" hidden="1" customHeight="1" x14ac:dyDescent="0.3">
      <c r="A558" s="1"/>
      <c r="H558" s="1" t="s">
        <v>595</v>
      </c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</row>
    <row r="559" spans="1:58" ht="17.25" hidden="1" customHeight="1" x14ac:dyDescent="0.3">
      <c r="A559" s="1"/>
      <c r="H559" s="1" t="s">
        <v>596</v>
      </c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</row>
    <row r="560" spans="1:58" ht="17.25" hidden="1" customHeight="1" x14ac:dyDescent="0.3">
      <c r="A560" s="1"/>
      <c r="H560" s="1" t="s">
        <v>597</v>
      </c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</row>
    <row r="561" spans="1:58" ht="17.25" hidden="1" customHeight="1" x14ac:dyDescent="0.3">
      <c r="A561" s="1"/>
      <c r="H561" s="1" t="s">
        <v>598</v>
      </c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</row>
    <row r="562" spans="1:58" ht="17.25" hidden="1" customHeight="1" x14ac:dyDescent="0.3">
      <c r="A562" s="1"/>
      <c r="H562" s="1" t="s">
        <v>599</v>
      </c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</row>
    <row r="563" spans="1:58" ht="17.25" hidden="1" customHeight="1" x14ac:dyDescent="0.3">
      <c r="A563" s="1"/>
      <c r="H563" s="1" t="s">
        <v>600</v>
      </c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</row>
    <row r="564" spans="1:58" ht="17.25" hidden="1" customHeight="1" x14ac:dyDescent="0.3">
      <c r="A564" s="1"/>
      <c r="H564" s="1" t="s">
        <v>601</v>
      </c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</row>
    <row r="565" spans="1:58" ht="17.25" hidden="1" customHeight="1" x14ac:dyDescent="0.3">
      <c r="A565" s="1"/>
      <c r="H565" s="1" t="s">
        <v>602</v>
      </c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</row>
    <row r="566" spans="1:58" ht="17.25" hidden="1" customHeight="1" x14ac:dyDescent="0.3">
      <c r="A566" s="1"/>
      <c r="H566" s="1" t="s">
        <v>603</v>
      </c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</row>
    <row r="567" spans="1:58" ht="17.25" hidden="1" customHeight="1" x14ac:dyDescent="0.3">
      <c r="A567" s="1"/>
      <c r="H567" s="1" t="s">
        <v>604</v>
      </c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</row>
    <row r="568" spans="1:58" ht="17.25" hidden="1" customHeight="1" x14ac:dyDescent="0.3">
      <c r="A568" s="1"/>
      <c r="H568" s="1" t="s">
        <v>605</v>
      </c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</row>
    <row r="569" spans="1:58" ht="17.25" hidden="1" customHeight="1" x14ac:dyDescent="0.3">
      <c r="A569" s="1"/>
      <c r="H569" s="1" t="s">
        <v>606</v>
      </c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</row>
    <row r="570" spans="1:58" ht="17.25" hidden="1" customHeight="1" x14ac:dyDescent="0.3">
      <c r="A570" s="1"/>
      <c r="H570" s="1" t="s">
        <v>607</v>
      </c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</row>
    <row r="571" spans="1:58" ht="17.25" hidden="1" customHeight="1" x14ac:dyDescent="0.3">
      <c r="A571" s="1"/>
      <c r="H571" s="1" t="s">
        <v>608</v>
      </c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</row>
    <row r="572" spans="1:58" ht="17.25" hidden="1" customHeight="1" x14ac:dyDescent="0.3">
      <c r="A572" s="1"/>
      <c r="H572" s="1" t="s">
        <v>609</v>
      </c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</row>
    <row r="573" spans="1:58" ht="17.25" hidden="1" customHeight="1" x14ac:dyDescent="0.3">
      <c r="A573" s="1"/>
      <c r="H573" s="1" t="s">
        <v>610</v>
      </c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</row>
    <row r="574" spans="1:58" ht="17.25" hidden="1" customHeight="1" x14ac:dyDescent="0.3">
      <c r="A574" s="1"/>
      <c r="H574" s="1" t="s">
        <v>611</v>
      </c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</row>
    <row r="575" spans="1:58" ht="17.25" hidden="1" customHeight="1" x14ac:dyDescent="0.3">
      <c r="A575" s="1"/>
      <c r="H575" s="1" t="s">
        <v>612</v>
      </c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</row>
    <row r="576" spans="1:58" ht="17.25" hidden="1" customHeight="1" x14ac:dyDescent="0.3">
      <c r="A576" s="1"/>
      <c r="H576" s="1" t="s">
        <v>613</v>
      </c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</row>
    <row r="577" spans="1:58" ht="17.25" hidden="1" customHeight="1" x14ac:dyDescent="0.3">
      <c r="A577" s="1"/>
      <c r="H577" s="1" t="s">
        <v>614</v>
      </c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</row>
    <row r="578" spans="1:58" ht="17.25" hidden="1" customHeight="1" x14ac:dyDescent="0.3">
      <c r="A578" s="1"/>
      <c r="H578" s="1" t="s">
        <v>615</v>
      </c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</row>
    <row r="579" spans="1:58" ht="17.25" hidden="1" customHeight="1" x14ac:dyDescent="0.3">
      <c r="A579" s="1"/>
      <c r="H579" s="1" t="s">
        <v>616</v>
      </c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</row>
    <row r="580" spans="1:58" ht="17.25" hidden="1" customHeight="1" x14ac:dyDescent="0.3">
      <c r="A580" s="1"/>
      <c r="H580" s="1" t="s">
        <v>617</v>
      </c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</row>
    <row r="581" spans="1:58" ht="17.25" hidden="1" customHeight="1" x14ac:dyDescent="0.3">
      <c r="A581" s="1"/>
      <c r="H581" s="1" t="s">
        <v>618</v>
      </c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</row>
    <row r="582" spans="1:58" ht="17.25" hidden="1" customHeight="1" x14ac:dyDescent="0.3">
      <c r="A582" s="1"/>
      <c r="H582" s="1" t="s">
        <v>619</v>
      </c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</row>
    <row r="583" spans="1:58" ht="17.25" hidden="1" customHeight="1" x14ac:dyDescent="0.3">
      <c r="A583" s="1"/>
      <c r="H583" s="1" t="s">
        <v>620</v>
      </c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</row>
    <row r="584" spans="1:58" ht="17.25" hidden="1" customHeight="1" x14ac:dyDescent="0.3">
      <c r="A584" s="1"/>
      <c r="H584" s="1" t="s">
        <v>621</v>
      </c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</row>
    <row r="585" spans="1:58" ht="17.25" hidden="1" customHeight="1" x14ac:dyDescent="0.3">
      <c r="A585" s="1"/>
      <c r="H585" s="1" t="s">
        <v>622</v>
      </c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</row>
    <row r="586" spans="1:58" ht="17.25" hidden="1" customHeight="1" x14ac:dyDescent="0.3">
      <c r="A586" s="1"/>
      <c r="H586" s="1" t="s">
        <v>623</v>
      </c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</row>
    <row r="587" spans="1:58" ht="17.25" hidden="1" customHeight="1" x14ac:dyDescent="0.3">
      <c r="A587" s="1"/>
      <c r="H587" s="1" t="s">
        <v>624</v>
      </c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</row>
    <row r="588" spans="1:58" ht="17.25" hidden="1" customHeight="1" x14ac:dyDescent="0.3">
      <c r="A588" s="1"/>
      <c r="H588" s="1" t="s">
        <v>625</v>
      </c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</row>
    <row r="589" spans="1:58" ht="17.25" hidden="1" customHeight="1" x14ac:dyDescent="0.3">
      <c r="A589" s="1"/>
      <c r="H589" s="1" t="s">
        <v>626</v>
      </c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</row>
    <row r="590" spans="1:58" ht="17.25" hidden="1" customHeight="1" x14ac:dyDescent="0.3">
      <c r="A590" s="1"/>
      <c r="H590" s="1" t="s">
        <v>627</v>
      </c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</row>
    <row r="591" spans="1:58" ht="17.25" hidden="1" customHeight="1" x14ac:dyDescent="0.3">
      <c r="A591" s="1"/>
      <c r="H591" s="1" t="s">
        <v>628</v>
      </c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</row>
    <row r="592" spans="1:58" ht="17.25" hidden="1" customHeight="1" x14ac:dyDescent="0.3">
      <c r="A592" s="1"/>
      <c r="H592" s="1" t="s">
        <v>629</v>
      </c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</row>
    <row r="593" spans="1:58" ht="17.25" hidden="1" customHeight="1" x14ac:dyDescent="0.3">
      <c r="A593" s="1"/>
      <c r="H593" s="1" t="s">
        <v>630</v>
      </c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</row>
    <row r="594" spans="1:58" ht="17.25" hidden="1" customHeight="1" x14ac:dyDescent="0.3">
      <c r="A594" s="1"/>
      <c r="H594" s="1" t="s">
        <v>631</v>
      </c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</row>
    <row r="595" spans="1:58" ht="17.25" hidden="1" customHeight="1" x14ac:dyDescent="0.3">
      <c r="A595" s="1"/>
      <c r="H595" s="1" t="s">
        <v>632</v>
      </c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</row>
    <row r="596" spans="1:58" ht="17.25" hidden="1" customHeight="1" x14ac:dyDescent="0.3">
      <c r="A596" s="1"/>
      <c r="H596" s="1" t="s">
        <v>633</v>
      </c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</row>
    <row r="597" spans="1:58" ht="17.25" hidden="1" customHeight="1" x14ac:dyDescent="0.3">
      <c r="A597" s="1"/>
      <c r="H597" s="1" t="s">
        <v>634</v>
      </c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</row>
    <row r="598" spans="1:58" ht="17.25" hidden="1" customHeight="1" x14ac:dyDescent="0.3">
      <c r="A598" s="1"/>
      <c r="H598" s="1" t="s">
        <v>635</v>
      </c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</row>
    <row r="599" spans="1:58" ht="17.25" hidden="1" customHeight="1" x14ac:dyDescent="0.3">
      <c r="A599" s="1"/>
      <c r="H599" s="1" t="s">
        <v>636</v>
      </c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</row>
    <row r="600" spans="1:58" ht="17.25" hidden="1" customHeight="1" x14ac:dyDescent="0.3">
      <c r="A600" s="1"/>
      <c r="H600" s="1" t="s">
        <v>637</v>
      </c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</row>
    <row r="601" spans="1:58" ht="17.25" hidden="1" customHeight="1" x14ac:dyDescent="0.3">
      <c r="A601" s="1"/>
      <c r="H601" s="1" t="s">
        <v>638</v>
      </c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</row>
    <row r="602" spans="1:58" ht="17.25" hidden="1" customHeight="1" x14ac:dyDescent="0.3">
      <c r="A602" s="1"/>
      <c r="H602" s="1" t="s">
        <v>639</v>
      </c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</row>
    <row r="603" spans="1:58" ht="17.25" hidden="1" customHeight="1" x14ac:dyDescent="0.3">
      <c r="A603" s="1"/>
      <c r="H603" s="1" t="s">
        <v>640</v>
      </c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</row>
    <row r="604" spans="1:58" ht="17.25" hidden="1" customHeight="1" x14ac:dyDescent="0.3">
      <c r="A604" s="1"/>
      <c r="H604" s="1" t="s">
        <v>641</v>
      </c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</row>
    <row r="605" spans="1:58" ht="17.25" hidden="1" customHeight="1" x14ac:dyDescent="0.3">
      <c r="A605" s="1"/>
      <c r="H605" s="1" t="s">
        <v>642</v>
      </c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</row>
    <row r="606" spans="1:58" ht="17.25" hidden="1" customHeight="1" x14ac:dyDescent="0.3">
      <c r="A606" s="1"/>
      <c r="H606" s="1" t="s">
        <v>643</v>
      </c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</row>
    <row r="607" spans="1:58" ht="17.25" hidden="1" customHeight="1" x14ac:dyDescent="0.3">
      <c r="A607" s="1"/>
      <c r="H607" s="1" t="s">
        <v>644</v>
      </c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</row>
    <row r="608" spans="1:58" ht="17.25" hidden="1" customHeight="1" x14ac:dyDescent="0.3">
      <c r="A608" s="1"/>
      <c r="H608" s="1" t="s">
        <v>645</v>
      </c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</row>
    <row r="609" spans="1:58" ht="17.25" hidden="1" customHeight="1" x14ac:dyDescent="0.3">
      <c r="A609" s="1"/>
      <c r="H609" s="1" t="s">
        <v>646</v>
      </c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</row>
    <row r="610" spans="1:58" ht="17.25" hidden="1" customHeight="1" x14ac:dyDescent="0.3">
      <c r="A610" s="1"/>
      <c r="H610" s="1" t="s">
        <v>647</v>
      </c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</row>
    <row r="611" spans="1:58" ht="17.25" hidden="1" customHeight="1" x14ac:dyDescent="0.3">
      <c r="A611" s="1"/>
      <c r="H611" s="1" t="s">
        <v>648</v>
      </c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</row>
    <row r="612" spans="1:58" ht="17.25" hidden="1" customHeight="1" x14ac:dyDescent="0.3">
      <c r="A612" s="1"/>
      <c r="H612" s="1" t="s">
        <v>649</v>
      </c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</row>
    <row r="613" spans="1:58" ht="17.25" hidden="1" customHeight="1" x14ac:dyDescent="0.3">
      <c r="A613" s="1"/>
      <c r="H613" s="1" t="s">
        <v>650</v>
      </c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</row>
    <row r="614" spans="1:58" ht="17.25" hidden="1" customHeight="1" x14ac:dyDescent="0.3">
      <c r="A614" s="1"/>
      <c r="H614" s="1" t="s">
        <v>651</v>
      </c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</row>
    <row r="615" spans="1:58" ht="17.25" hidden="1" customHeight="1" x14ac:dyDescent="0.3">
      <c r="A615" s="1"/>
      <c r="H615" s="1" t="s">
        <v>652</v>
      </c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</row>
    <row r="616" spans="1:58" ht="17.25" hidden="1" customHeight="1" x14ac:dyDescent="0.3">
      <c r="A616" s="1"/>
      <c r="H616" s="1" t="s">
        <v>653</v>
      </c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</row>
    <row r="617" spans="1:58" ht="17.25" hidden="1" customHeight="1" x14ac:dyDescent="0.3">
      <c r="A617" s="1"/>
      <c r="H617" s="1" t="s">
        <v>654</v>
      </c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</row>
    <row r="618" spans="1:58" ht="17.25" hidden="1" customHeight="1" x14ac:dyDescent="0.3">
      <c r="A618" s="1"/>
      <c r="H618" s="1" t="s">
        <v>655</v>
      </c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</row>
    <row r="619" spans="1:58" ht="17.25" hidden="1" customHeight="1" x14ac:dyDescent="0.3">
      <c r="A619" s="1"/>
      <c r="H619" s="1" t="s">
        <v>656</v>
      </c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</row>
    <row r="620" spans="1:58" ht="17.25" hidden="1" customHeight="1" x14ac:dyDescent="0.3">
      <c r="A620" s="1"/>
      <c r="H620" s="1" t="s">
        <v>657</v>
      </c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</row>
    <row r="621" spans="1:58" ht="17.25" hidden="1" customHeight="1" x14ac:dyDescent="0.3">
      <c r="A621" s="1"/>
      <c r="H621" s="1" t="s">
        <v>658</v>
      </c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</row>
    <row r="622" spans="1:58" ht="17.25" hidden="1" customHeight="1" x14ac:dyDescent="0.3">
      <c r="A622" s="1"/>
      <c r="H622" s="1" t="s">
        <v>659</v>
      </c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</row>
    <row r="623" spans="1:58" ht="17.25" hidden="1" customHeight="1" x14ac:dyDescent="0.3">
      <c r="A623" s="1"/>
      <c r="H623" s="1" t="s">
        <v>660</v>
      </c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</row>
    <row r="624" spans="1:58" ht="17.25" hidden="1" customHeight="1" x14ac:dyDescent="0.3">
      <c r="A624" s="1"/>
      <c r="H624" s="1" t="s">
        <v>661</v>
      </c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</row>
    <row r="625" spans="1:58" ht="17.25" hidden="1" customHeight="1" x14ac:dyDescent="0.3">
      <c r="A625" s="1"/>
      <c r="H625" s="1" t="s">
        <v>662</v>
      </c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</row>
    <row r="626" spans="1:58" ht="17.25" hidden="1" customHeight="1" x14ac:dyDescent="0.3">
      <c r="A626" s="1"/>
      <c r="H626" s="1" t="s">
        <v>663</v>
      </c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</row>
    <row r="627" spans="1:58" ht="17.25" hidden="1" customHeight="1" x14ac:dyDescent="0.3">
      <c r="A627" s="1"/>
      <c r="H627" s="1" t="s">
        <v>664</v>
      </c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</row>
    <row r="628" spans="1:58" ht="17.25" hidden="1" customHeight="1" x14ac:dyDescent="0.3">
      <c r="A628" s="1"/>
      <c r="H628" s="1" t="s">
        <v>665</v>
      </c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</row>
    <row r="629" spans="1:58" ht="17.25" hidden="1" customHeight="1" x14ac:dyDescent="0.3">
      <c r="A629" s="1"/>
      <c r="H629" s="1" t="s">
        <v>666</v>
      </c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</row>
    <row r="630" spans="1:58" ht="17.25" hidden="1" customHeight="1" x14ac:dyDescent="0.3">
      <c r="A630" s="1"/>
      <c r="H630" s="1" t="s">
        <v>667</v>
      </c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</row>
    <row r="631" spans="1:58" ht="17.25" hidden="1" customHeight="1" x14ac:dyDescent="0.3">
      <c r="A631" s="1"/>
      <c r="H631" s="1" t="s">
        <v>668</v>
      </c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</row>
    <row r="632" spans="1:58" ht="17.25" hidden="1" customHeight="1" x14ac:dyDescent="0.3">
      <c r="A632" s="1"/>
      <c r="H632" s="1" t="s">
        <v>669</v>
      </c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</row>
    <row r="633" spans="1:58" ht="17.25" hidden="1" customHeight="1" x14ac:dyDescent="0.3">
      <c r="A633" s="1"/>
      <c r="H633" s="1" t="s">
        <v>670</v>
      </c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</row>
    <row r="634" spans="1:58" ht="17.25" hidden="1" customHeight="1" x14ac:dyDescent="0.3">
      <c r="A634" s="1"/>
      <c r="H634" s="1" t="s">
        <v>671</v>
      </c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</row>
    <row r="635" spans="1:58" ht="17.25" hidden="1" customHeight="1" x14ac:dyDescent="0.3">
      <c r="A635" s="1"/>
      <c r="H635" s="1" t="s">
        <v>672</v>
      </c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</row>
    <row r="636" spans="1:58" ht="17.25" hidden="1" customHeight="1" x14ac:dyDescent="0.3">
      <c r="A636" s="1"/>
      <c r="H636" s="1" t="s">
        <v>673</v>
      </c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</row>
    <row r="637" spans="1:58" ht="17.25" hidden="1" customHeight="1" x14ac:dyDescent="0.3">
      <c r="A637" s="1"/>
      <c r="H637" s="1" t="s">
        <v>674</v>
      </c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</row>
    <row r="638" spans="1:58" ht="17.25" hidden="1" customHeight="1" x14ac:dyDescent="0.3">
      <c r="A638" s="1"/>
      <c r="H638" s="1" t="s">
        <v>675</v>
      </c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</row>
    <row r="639" spans="1:58" ht="17.25" hidden="1" customHeight="1" x14ac:dyDescent="0.3">
      <c r="A639" s="1"/>
      <c r="H639" s="1" t="s">
        <v>676</v>
      </c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</row>
    <row r="640" spans="1:58" ht="17.25" hidden="1" customHeight="1" x14ac:dyDescent="0.3">
      <c r="A640" s="1"/>
      <c r="H640" s="1" t="s">
        <v>677</v>
      </c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</row>
    <row r="641" spans="1:58" ht="17.25" hidden="1" customHeight="1" x14ac:dyDescent="0.3">
      <c r="A641" s="1"/>
      <c r="H641" s="1" t="s">
        <v>678</v>
      </c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</row>
    <row r="642" spans="1:58" ht="17.25" hidden="1" customHeight="1" x14ac:dyDescent="0.3">
      <c r="A642" s="1"/>
      <c r="H642" s="1" t="s">
        <v>679</v>
      </c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</row>
    <row r="643" spans="1:58" ht="17.25" hidden="1" customHeight="1" x14ac:dyDescent="0.3">
      <c r="A643" s="1"/>
      <c r="H643" s="1" t="s">
        <v>680</v>
      </c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</row>
    <row r="644" spans="1:58" ht="17.25" hidden="1" customHeight="1" x14ac:dyDescent="0.3">
      <c r="A644" s="1"/>
      <c r="H644" s="1" t="s">
        <v>681</v>
      </c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</row>
    <row r="645" spans="1:58" ht="17.25" hidden="1" customHeight="1" x14ac:dyDescent="0.3">
      <c r="A645" s="1"/>
      <c r="H645" s="1" t="s">
        <v>682</v>
      </c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</row>
    <row r="646" spans="1:58" ht="17.25" hidden="1" customHeight="1" x14ac:dyDescent="0.3">
      <c r="A646" s="1"/>
      <c r="H646" s="1" t="s">
        <v>683</v>
      </c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</row>
    <row r="647" spans="1:58" ht="17.25" hidden="1" customHeight="1" x14ac:dyDescent="0.3">
      <c r="A647" s="1"/>
      <c r="H647" s="1" t="s">
        <v>684</v>
      </c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</row>
    <row r="648" spans="1:58" ht="17.25" hidden="1" customHeight="1" x14ac:dyDescent="0.3">
      <c r="A648" s="1"/>
      <c r="H648" s="1" t="s">
        <v>685</v>
      </c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</row>
    <row r="649" spans="1:58" ht="17.25" hidden="1" customHeight="1" x14ac:dyDescent="0.3">
      <c r="A649" s="1"/>
      <c r="H649" s="1" t="s">
        <v>686</v>
      </c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</row>
    <row r="650" spans="1:58" ht="17.25" hidden="1" customHeight="1" x14ac:dyDescent="0.3">
      <c r="A650" s="1"/>
      <c r="H650" s="1" t="s">
        <v>687</v>
      </c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</row>
    <row r="651" spans="1:58" ht="17.25" hidden="1" customHeight="1" x14ac:dyDescent="0.3">
      <c r="A651" s="1"/>
      <c r="H651" s="1" t="s">
        <v>688</v>
      </c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</row>
    <row r="652" spans="1:58" ht="17.25" hidden="1" customHeight="1" x14ac:dyDescent="0.3">
      <c r="A652" s="1"/>
      <c r="H652" s="1" t="s">
        <v>689</v>
      </c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</row>
    <row r="653" spans="1:58" ht="17.25" hidden="1" customHeight="1" x14ac:dyDescent="0.3">
      <c r="A653" s="1"/>
      <c r="H653" s="1" t="s">
        <v>690</v>
      </c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</row>
    <row r="654" spans="1:58" ht="17.25" hidden="1" customHeight="1" x14ac:dyDescent="0.3">
      <c r="A654" s="1"/>
      <c r="H654" s="1" t="s">
        <v>691</v>
      </c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</row>
    <row r="655" spans="1:58" ht="17.25" hidden="1" customHeight="1" x14ac:dyDescent="0.3">
      <c r="A655" s="1"/>
      <c r="H655" s="1" t="s">
        <v>692</v>
      </c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</row>
    <row r="656" spans="1:58" ht="17.25" hidden="1" customHeight="1" x14ac:dyDescent="0.3">
      <c r="A656" s="1"/>
      <c r="H656" s="1" t="s">
        <v>693</v>
      </c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</row>
    <row r="657" spans="1:58" ht="17.25" hidden="1" customHeight="1" x14ac:dyDescent="0.3">
      <c r="A657" s="1"/>
      <c r="H657" s="1" t="s">
        <v>694</v>
      </c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</row>
    <row r="658" spans="1:58" ht="17.25" hidden="1" customHeight="1" x14ac:dyDescent="0.3">
      <c r="A658" s="1"/>
      <c r="H658" s="1" t="s">
        <v>695</v>
      </c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</row>
    <row r="659" spans="1:58" ht="17.25" hidden="1" customHeight="1" x14ac:dyDescent="0.3">
      <c r="A659" s="1"/>
      <c r="H659" s="1" t="s">
        <v>696</v>
      </c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</row>
    <row r="660" spans="1:58" ht="17.25" hidden="1" customHeight="1" x14ac:dyDescent="0.3">
      <c r="A660" s="1"/>
      <c r="H660" s="1" t="s">
        <v>697</v>
      </c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</row>
    <row r="661" spans="1:58" ht="17.25" hidden="1" customHeight="1" x14ac:dyDescent="0.3">
      <c r="A661" s="1"/>
      <c r="H661" s="1" t="s">
        <v>698</v>
      </c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</row>
    <row r="662" spans="1:58" ht="17.25" hidden="1" customHeight="1" x14ac:dyDescent="0.3">
      <c r="A662" s="1"/>
      <c r="H662" s="1" t="s">
        <v>699</v>
      </c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</row>
    <row r="663" spans="1:58" ht="17.25" hidden="1" customHeight="1" x14ac:dyDescent="0.3">
      <c r="A663" s="1"/>
      <c r="H663" s="1" t="s">
        <v>700</v>
      </c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</row>
    <row r="664" spans="1:58" ht="17.25" hidden="1" customHeight="1" x14ac:dyDescent="0.3">
      <c r="A664" s="1"/>
      <c r="H664" s="1" t="s">
        <v>701</v>
      </c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</row>
    <row r="665" spans="1:58" ht="17.25" hidden="1" customHeight="1" x14ac:dyDescent="0.3">
      <c r="A665" s="1"/>
      <c r="H665" s="1" t="s">
        <v>702</v>
      </c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</row>
    <row r="666" spans="1:58" ht="17.25" hidden="1" customHeight="1" x14ac:dyDescent="0.3">
      <c r="A666" s="1"/>
      <c r="H666" s="1" t="s">
        <v>703</v>
      </c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</row>
    <row r="667" spans="1:58" ht="17.25" hidden="1" customHeight="1" x14ac:dyDescent="0.3">
      <c r="A667" s="1"/>
      <c r="H667" s="1" t="s">
        <v>704</v>
      </c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</row>
    <row r="668" spans="1:58" ht="17.25" hidden="1" customHeight="1" x14ac:dyDescent="0.3">
      <c r="A668" s="1"/>
      <c r="H668" s="1" t="s">
        <v>705</v>
      </c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</row>
    <row r="669" spans="1:58" ht="17.25" hidden="1" customHeight="1" x14ac:dyDescent="0.3">
      <c r="A669" s="1"/>
      <c r="H669" s="1" t="s">
        <v>706</v>
      </c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</row>
    <row r="670" spans="1:58" ht="17.25" hidden="1" customHeight="1" x14ac:dyDescent="0.3">
      <c r="A670" s="1"/>
      <c r="H670" s="1" t="s">
        <v>707</v>
      </c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</row>
    <row r="671" spans="1:58" ht="17.25" hidden="1" customHeight="1" x14ac:dyDescent="0.3">
      <c r="A671" s="1"/>
      <c r="H671" s="1" t="s">
        <v>708</v>
      </c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</row>
    <row r="672" spans="1:58" ht="17.25" hidden="1" customHeight="1" x14ac:dyDescent="0.3">
      <c r="A672" s="1"/>
      <c r="H672" s="1" t="s">
        <v>709</v>
      </c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</row>
    <row r="673" spans="1:58" ht="17.25" hidden="1" customHeight="1" x14ac:dyDescent="0.3">
      <c r="A673" s="1"/>
      <c r="H673" s="1" t="s">
        <v>710</v>
      </c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</row>
    <row r="674" spans="1:58" ht="17.25" hidden="1" customHeight="1" x14ac:dyDescent="0.3">
      <c r="A674" s="1"/>
      <c r="H674" s="1" t="s">
        <v>711</v>
      </c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</row>
    <row r="675" spans="1:58" ht="17.25" hidden="1" customHeight="1" x14ac:dyDescent="0.3">
      <c r="A675" s="1"/>
      <c r="H675" s="1" t="s">
        <v>712</v>
      </c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</row>
    <row r="676" spans="1:58" ht="17.25" hidden="1" customHeight="1" x14ac:dyDescent="0.3">
      <c r="A676" s="1"/>
      <c r="H676" s="1" t="s">
        <v>713</v>
      </c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</row>
    <row r="677" spans="1:58" ht="17.25" hidden="1" customHeight="1" x14ac:dyDescent="0.3">
      <c r="A677" s="1"/>
      <c r="H677" s="1" t="s">
        <v>714</v>
      </c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</row>
    <row r="678" spans="1:58" ht="17.25" hidden="1" customHeight="1" x14ac:dyDescent="0.3">
      <c r="A678" s="1"/>
      <c r="H678" s="1" t="s">
        <v>715</v>
      </c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</row>
    <row r="679" spans="1:58" ht="17.25" hidden="1" customHeight="1" x14ac:dyDescent="0.3">
      <c r="A679" s="1"/>
      <c r="H679" s="1" t="s">
        <v>716</v>
      </c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</row>
    <row r="680" spans="1:58" ht="17.25" hidden="1" customHeight="1" x14ac:dyDescent="0.3">
      <c r="A680" s="1"/>
      <c r="H680" s="1" t="s">
        <v>717</v>
      </c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</row>
    <row r="681" spans="1:58" ht="17.25" hidden="1" customHeight="1" x14ac:dyDescent="0.3">
      <c r="A681" s="1"/>
      <c r="H681" s="1" t="s">
        <v>718</v>
      </c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</row>
    <row r="682" spans="1:58" ht="17.25" hidden="1" customHeight="1" x14ac:dyDescent="0.3">
      <c r="A682" s="1"/>
      <c r="H682" s="1" t="s">
        <v>719</v>
      </c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</row>
    <row r="683" spans="1:58" ht="17.25" hidden="1" customHeight="1" x14ac:dyDescent="0.3">
      <c r="A683" s="1"/>
      <c r="H683" s="1" t="s">
        <v>720</v>
      </c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</row>
    <row r="684" spans="1:58" ht="17.25" hidden="1" customHeight="1" x14ac:dyDescent="0.3">
      <c r="A684" s="1"/>
      <c r="H684" s="1" t="s">
        <v>721</v>
      </c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</row>
    <row r="685" spans="1:58" ht="17.25" hidden="1" customHeight="1" x14ac:dyDescent="0.3">
      <c r="A685" s="1"/>
      <c r="H685" s="1" t="s">
        <v>722</v>
      </c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</row>
    <row r="686" spans="1:58" ht="17.25" hidden="1" customHeight="1" x14ac:dyDescent="0.3">
      <c r="A686" s="1"/>
      <c r="H686" s="1" t="s">
        <v>723</v>
      </c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</row>
    <row r="687" spans="1:58" ht="17.25" hidden="1" customHeight="1" x14ac:dyDescent="0.3">
      <c r="A687" s="1"/>
      <c r="H687" s="1" t="s">
        <v>724</v>
      </c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</row>
    <row r="688" spans="1:58" ht="17.25" hidden="1" customHeight="1" x14ac:dyDescent="0.3">
      <c r="A688" s="1"/>
      <c r="H688" s="1" t="s">
        <v>725</v>
      </c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</row>
    <row r="689" spans="1:58" ht="17.25" hidden="1" customHeight="1" x14ac:dyDescent="0.3">
      <c r="A689" s="1"/>
      <c r="H689" s="1" t="s">
        <v>726</v>
      </c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</row>
    <row r="690" spans="1:58" ht="17.25" hidden="1" customHeight="1" x14ac:dyDescent="0.3">
      <c r="A690" s="1"/>
      <c r="H690" s="1" t="s">
        <v>727</v>
      </c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</row>
    <row r="691" spans="1:58" ht="17.25" hidden="1" customHeight="1" x14ac:dyDescent="0.3">
      <c r="A691" s="1"/>
      <c r="H691" s="1" t="s">
        <v>728</v>
      </c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</row>
    <row r="692" spans="1:58" ht="17.25" hidden="1" customHeight="1" x14ac:dyDescent="0.3">
      <c r="A692" s="1"/>
      <c r="H692" s="1" t="s">
        <v>729</v>
      </c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</row>
    <row r="693" spans="1:58" ht="17.25" hidden="1" customHeight="1" x14ac:dyDescent="0.3">
      <c r="A693" s="1"/>
      <c r="H693" s="1" t="s">
        <v>730</v>
      </c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</row>
    <row r="694" spans="1:58" ht="17.25" hidden="1" customHeight="1" x14ac:dyDescent="0.3">
      <c r="A694" s="1"/>
      <c r="H694" s="1" t="s">
        <v>731</v>
      </c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</row>
    <row r="695" spans="1:58" ht="17.25" hidden="1" customHeight="1" x14ac:dyDescent="0.3">
      <c r="A695" s="1"/>
      <c r="H695" s="1" t="s">
        <v>732</v>
      </c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</row>
    <row r="696" spans="1:58" ht="17.25" hidden="1" customHeight="1" x14ac:dyDescent="0.3">
      <c r="A696" s="1"/>
      <c r="H696" s="1" t="s">
        <v>733</v>
      </c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</row>
    <row r="697" spans="1:58" ht="17.25" hidden="1" customHeight="1" x14ac:dyDescent="0.3">
      <c r="A697" s="1"/>
      <c r="H697" s="1" t="s">
        <v>734</v>
      </c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</row>
    <row r="698" spans="1:58" ht="17.25" hidden="1" customHeight="1" x14ac:dyDescent="0.3">
      <c r="A698" s="1"/>
      <c r="H698" s="1" t="s">
        <v>735</v>
      </c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</row>
    <row r="699" spans="1:58" ht="17.25" hidden="1" customHeight="1" x14ac:dyDescent="0.3">
      <c r="A699" s="1"/>
      <c r="H699" s="1" t="s">
        <v>736</v>
      </c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</row>
    <row r="700" spans="1:58" ht="17.25" hidden="1" customHeight="1" x14ac:dyDescent="0.3">
      <c r="A700" s="1"/>
      <c r="H700" s="1" t="s">
        <v>737</v>
      </c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</row>
    <row r="701" spans="1:58" ht="17.25" hidden="1" customHeight="1" x14ac:dyDescent="0.3">
      <c r="A701" s="1"/>
      <c r="H701" s="1" t="s">
        <v>738</v>
      </c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</row>
    <row r="702" spans="1:58" ht="17.25" hidden="1" customHeight="1" x14ac:dyDescent="0.3">
      <c r="A702" s="1"/>
      <c r="H702" s="1" t="s">
        <v>739</v>
      </c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</row>
    <row r="703" spans="1:58" ht="17.25" hidden="1" customHeight="1" x14ac:dyDescent="0.3">
      <c r="A703" s="1"/>
      <c r="H703" s="1" t="s">
        <v>740</v>
      </c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</row>
    <row r="704" spans="1:58" ht="17.25" hidden="1" customHeight="1" x14ac:dyDescent="0.3">
      <c r="A704" s="1"/>
      <c r="H704" s="1" t="s">
        <v>741</v>
      </c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</row>
    <row r="705" spans="1:58" ht="17.25" hidden="1" customHeight="1" x14ac:dyDescent="0.3">
      <c r="A705" s="1"/>
      <c r="H705" s="1" t="s">
        <v>742</v>
      </c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</row>
    <row r="706" spans="1:58" ht="17.25" hidden="1" customHeight="1" x14ac:dyDescent="0.3">
      <c r="A706" s="1"/>
      <c r="H706" s="1" t="s">
        <v>743</v>
      </c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</row>
    <row r="707" spans="1:58" ht="17.25" hidden="1" customHeight="1" x14ac:dyDescent="0.3">
      <c r="A707" s="1"/>
      <c r="H707" s="1" t="s">
        <v>744</v>
      </c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</row>
    <row r="708" spans="1:58" ht="17.25" hidden="1" customHeight="1" x14ac:dyDescent="0.3">
      <c r="A708" s="1"/>
      <c r="H708" s="1" t="s">
        <v>745</v>
      </c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</row>
    <row r="709" spans="1:58" ht="17.25" hidden="1" customHeight="1" x14ac:dyDescent="0.3">
      <c r="A709" s="1"/>
      <c r="H709" s="1" t="s">
        <v>746</v>
      </c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</row>
    <row r="710" spans="1:58" ht="17.25" hidden="1" customHeight="1" x14ac:dyDescent="0.3">
      <c r="A710" s="1"/>
      <c r="H710" s="1" t="s">
        <v>747</v>
      </c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</row>
    <row r="711" spans="1:58" ht="17.25" hidden="1" customHeight="1" x14ac:dyDescent="0.3">
      <c r="A711" s="1"/>
      <c r="H711" s="1" t="s">
        <v>748</v>
      </c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</row>
    <row r="712" spans="1:58" ht="17.25" hidden="1" customHeight="1" x14ac:dyDescent="0.3">
      <c r="A712" s="1"/>
      <c r="H712" s="1" t="s">
        <v>749</v>
      </c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</row>
    <row r="713" spans="1:58" ht="17.25" hidden="1" customHeight="1" x14ac:dyDescent="0.3">
      <c r="A713" s="1"/>
      <c r="H713" s="1" t="s">
        <v>750</v>
      </c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</row>
    <row r="714" spans="1:58" ht="17.25" hidden="1" customHeight="1" x14ac:dyDescent="0.3">
      <c r="A714" s="1"/>
      <c r="H714" s="1" t="s">
        <v>751</v>
      </c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</row>
    <row r="715" spans="1:58" ht="17.25" hidden="1" customHeight="1" x14ac:dyDescent="0.3">
      <c r="A715" s="1"/>
      <c r="H715" s="1" t="s">
        <v>752</v>
      </c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</row>
    <row r="716" spans="1:58" ht="17.25" hidden="1" customHeight="1" x14ac:dyDescent="0.3">
      <c r="A716" s="1"/>
      <c r="H716" s="1" t="s">
        <v>753</v>
      </c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</row>
    <row r="717" spans="1:58" ht="17.25" hidden="1" customHeight="1" x14ac:dyDescent="0.3">
      <c r="A717" s="1"/>
      <c r="H717" s="1" t="s">
        <v>754</v>
      </c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</row>
    <row r="718" spans="1:58" ht="17.25" hidden="1" customHeight="1" x14ac:dyDescent="0.3">
      <c r="A718" s="1"/>
      <c r="H718" s="1" t="s">
        <v>755</v>
      </c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</row>
    <row r="719" spans="1:58" ht="17.25" hidden="1" customHeight="1" x14ac:dyDescent="0.3">
      <c r="A719" s="1"/>
      <c r="H719" s="1" t="s">
        <v>756</v>
      </c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</row>
    <row r="720" spans="1:58" ht="17.25" hidden="1" customHeight="1" x14ac:dyDescent="0.3">
      <c r="A720" s="1"/>
      <c r="H720" s="1" t="s">
        <v>757</v>
      </c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</row>
    <row r="721" spans="1:58" ht="17.25" hidden="1" customHeight="1" x14ac:dyDescent="0.3">
      <c r="A721" s="1"/>
      <c r="H721" s="1" t="s">
        <v>758</v>
      </c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</row>
    <row r="722" spans="1:58" ht="17.25" hidden="1" customHeight="1" x14ac:dyDescent="0.3">
      <c r="A722" s="1"/>
      <c r="H722" s="1" t="s">
        <v>759</v>
      </c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</row>
    <row r="723" spans="1:58" ht="17.25" hidden="1" customHeight="1" x14ac:dyDescent="0.3">
      <c r="A723" s="1"/>
      <c r="H723" s="1" t="s">
        <v>760</v>
      </c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</row>
    <row r="724" spans="1:58" ht="17.25" hidden="1" customHeight="1" x14ac:dyDescent="0.3">
      <c r="A724" s="1"/>
      <c r="H724" s="1" t="s">
        <v>761</v>
      </c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</row>
    <row r="725" spans="1:58" ht="17.25" hidden="1" customHeight="1" x14ac:dyDescent="0.3">
      <c r="A725" s="1"/>
      <c r="H725" s="1" t="s">
        <v>762</v>
      </c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</row>
    <row r="726" spans="1:58" ht="17.25" hidden="1" customHeight="1" x14ac:dyDescent="0.3">
      <c r="A726" s="1"/>
      <c r="H726" s="1" t="s">
        <v>763</v>
      </c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</row>
    <row r="727" spans="1:58" ht="17.25" hidden="1" customHeight="1" x14ac:dyDescent="0.3">
      <c r="A727" s="1"/>
      <c r="H727" s="1" t="s">
        <v>764</v>
      </c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</row>
    <row r="728" spans="1:58" ht="17.25" hidden="1" customHeight="1" x14ac:dyDescent="0.3">
      <c r="A728" s="1"/>
      <c r="H728" s="1" t="s">
        <v>765</v>
      </c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</row>
    <row r="729" spans="1:58" ht="17.25" hidden="1" customHeight="1" x14ac:dyDescent="0.3">
      <c r="A729" s="1"/>
      <c r="H729" s="1" t="s">
        <v>766</v>
      </c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</row>
    <row r="730" spans="1:58" ht="17.25" hidden="1" customHeight="1" x14ac:dyDescent="0.3">
      <c r="A730" s="1"/>
      <c r="H730" s="1" t="s">
        <v>767</v>
      </c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</row>
    <row r="731" spans="1:58" ht="17.25" hidden="1" customHeight="1" x14ac:dyDescent="0.3">
      <c r="A731" s="1"/>
      <c r="H731" s="1" t="s">
        <v>768</v>
      </c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</row>
    <row r="732" spans="1:58" ht="17.25" hidden="1" customHeight="1" x14ac:dyDescent="0.3">
      <c r="A732" s="1"/>
      <c r="H732" s="1" t="s">
        <v>769</v>
      </c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</row>
    <row r="733" spans="1:58" ht="17.25" hidden="1" customHeight="1" x14ac:dyDescent="0.3">
      <c r="A733" s="1"/>
      <c r="H733" s="1" t="s">
        <v>770</v>
      </c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</row>
    <row r="734" spans="1:58" ht="17.25" hidden="1" customHeight="1" x14ac:dyDescent="0.3">
      <c r="A734" s="1"/>
      <c r="H734" s="1" t="s">
        <v>771</v>
      </c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</row>
    <row r="735" spans="1:58" ht="17.25" hidden="1" customHeight="1" x14ac:dyDescent="0.3">
      <c r="A735" s="1"/>
      <c r="H735" s="1" t="s">
        <v>772</v>
      </c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</row>
    <row r="736" spans="1:58" ht="17.25" hidden="1" customHeight="1" x14ac:dyDescent="0.3">
      <c r="A736" s="1"/>
      <c r="H736" s="1" t="s">
        <v>773</v>
      </c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</row>
    <row r="737" spans="1:58" ht="17.25" hidden="1" customHeight="1" x14ac:dyDescent="0.3">
      <c r="A737" s="1"/>
      <c r="H737" s="1" t="s">
        <v>774</v>
      </c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</row>
    <row r="738" spans="1:58" ht="17.25" hidden="1" customHeight="1" x14ac:dyDescent="0.3">
      <c r="A738" s="1"/>
      <c r="H738" s="1" t="s">
        <v>775</v>
      </c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</row>
    <row r="739" spans="1:58" ht="17.25" hidden="1" customHeight="1" x14ac:dyDescent="0.3">
      <c r="A739" s="1"/>
      <c r="H739" s="1" t="s">
        <v>776</v>
      </c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</row>
    <row r="740" spans="1:58" ht="17.25" hidden="1" customHeight="1" x14ac:dyDescent="0.3">
      <c r="A740" s="1"/>
      <c r="H740" s="1" t="s">
        <v>777</v>
      </c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</row>
    <row r="741" spans="1:58" ht="17.25" hidden="1" customHeight="1" x14ac:dyDescent="0.3">
      <c r="A741" s="1"/>
      <c r="H741" s="1" t="s">
        <v>778</v>
      </c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</row>
    <row r="742" spans="1:58" ht="17.25" hidden="1" customHeight="1" x14ac:dyDescent="0.3">
      <c r="A742" s="1"/>
      <c r="H742" s="1" t="s">
        <v>779</v>
      </c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</row>
    <row r="743" spans="1:58" ht="17.25" hidden="1" customHeight="1" x14ac:dyDescent="0.3">
      <c r="A743" s="1"/>
      <c r="H743" s="1" t="s">
        <v>780</v>
      </c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</row>
    <row r="744" spans="1:58" ht="17.25" hidden="1" customHeight="1" x14ac:dyDescent="0.3">
      <c r="A744" s="1"/>
      <c r="H744" s="1" t="s">
        <v>781</v>
      </c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</row>
    <row r="745" spans="1:58" ht="17.25" hidden="1" customHeight="1" x14ac:dyDescent="0.3">
      <c r="A745" s="1"/>
      <c r="H745" s="1" t="s">
        <v>782</v>
      </c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</row>
    <row r="746" spans="1:58" ht="17.25" hidden="1" customHeight="1" x14ac:dyDescent="0.3">
      <c r="A746" s="1"/>
      <c r="H746" s="1" t="s">
        <v>783</v>
      </c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</row>
    <row r="747" spans="1:58" ht="17.25" hidden="1" customHeight="1" x14ac:dyDescent="0.3">
      <c r="A747" s="1"/>
      <c r="H747" s="1" t="s">
        <v>784</v>
      </c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</row>
    <row r="748" spans="1:58" ht="17.25" hidden="1" customHeight="1" x14ac:dyDescent="0.3">
      <c r="A748" s="1"/>
      <c r="H748" s="1" t="s">
        <v>785</v>
      </c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</row>
    <row r="749" spans="1:58" ht="17.25" hidden="1" customHeight="1" x14ac:dyDescent="0.3">
      <c r="A749" s="1"/>
      <c r="H749" s="1" t="s">
        <v>786</v>
      </c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</row>
    <row r="750" spans="1:58" ht="17.25" hidden="1" customHeight="1" x14ac:dyDescent="0.3">
      <c r="A750" s="1"/>
      <c r="H750" s="1" t="s">
        <v>787</v>
      </c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</row>
    <row r="751" spans="1:58" ht="17.25" hidden="1" customHeight="1" x14ac:dyDescent="0.3">
      <c r="A751" s="1"/>
      <c r="H751" s="1" t="s">
        <v>788</v>
      </c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</row>
    <row r="752" spans="1:58" ht="17.25" hidden="1" customHeight="1" x14ac:dyDescent="0.3">
      <c r="A752" s="1"/>
      <c r="H752" s="1" t="s">
        <v>789</v>
      </c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</row>
    <row r="753" spans="1:58" ht="17.25" hidden="1" customHeight="1" x14ac:dyDescent="0.3">
      <c r="A753" s="1"/>
      <c r="H753" s="1" t="s">
        <v>790</v>
      </c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</row>
    <row r="754" spans="1:58" ht="17.25" hidden="1" customHeight="1" x14ac:dyDescent="0.3">
      <c r="A754" s="1"/>
      <c r="H754" s="1" t="s">
        <v>791</v>
      </c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</row>
    <row r="755" spans="1:58" ht="17.25" hidden="1" customHeight="1" x14ac:dyDescent="0.3">
      <c r="A755" s="1"/>
      <c r="H755" s="1" t="s">
        <v>792</v>
      </c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</row>
    <row r="756" spans="1:58" ht="17.25" hidden="1" customHeight="1" x14ac:dyDescent="0.3">
      <c r="A756" s="1"/>
      <c r="H756" s="1" t="s">
        <v>793</v>
      </c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</row>
    <row r="757" spans="1:58" ht="17.25" hidden="1" customHeight="1" x14ac:dyDescent="0.3">
      <c r="A757" s="1"/>
      <c r="H757" s="1" t="s">
        <v>794</v>
      </c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</row>
    <row r="758" spans="1:58" ht="17.25" hidden="1" customHeight="1" x14ac:dyDescent="0.3">
      <c r="A758" s="1"/>
      <c r="H758" s="1" t="s">
        <v>795</v>
      </c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</row>
    <row r="759" spans="1:58" ht="17.25" hidden="1" customHeight="1" x14ac:dyDescent="0.3">
      <c r="A759" s="1"/>
      <c r="H759" s="1" t="s">
        <v>796</v>
      </c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</row>
    <row r="760" spans="1:58" ht="17.25" hidden="1" customHeight="1" x14ac:dyDescent="0.3">
      <c r="A760" s="1"/>
      <c r="H760" s="1" t="s">
        <v>797</v>
      </c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</row>
    <row r="761" spans="1:58" ht="17.25" hidden="1" customHeight="1" x14ac:dyDescent="0.3">
      <c r="A761" s="1"/>
      <c r="H761" s="1" t="s">
        <v>798</v>
      </c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</row>
    <row r="762" spans="1:58" ht="17.25" hidden="1" customHeight="1" x14ac:dyDescent="0.3">
      <c r="A762" s="1"/>
      <c r="H762" s="1" t="s">
        <v>799</v>
      </c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</row>
    <row r="763" spans="1:58" ht="17.25" hidden="1" customHeight="1" x14ac:dyDescent="0.3">
      <c r="A763" s="1"/>
      <c r="H763" s="1" t="s">
        <v>800</v>
      </c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</row>
    <row r="764" spans="1:58" ht="17.25" hidden="1" customHeight="1" x14ac:dyDescent="0.3">
      <c r="A764" s="1"/>
      <c r="H764" s="1" t="s">
        <v>801</v>
      </c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</row>
    <row r="765" spans="1:58" ht="17.25" hidden="1" customHeight="1" x14ac:dyDescent="0.3">
      <c r="A765" s="1"/>
      <c r="H765" s="1" t="s">
        <v>802</v>
      </c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</row>
    <row r="766" spans="1:58" ht="17.25" hidden="1" customHeight="1" x14ac:dyDescent="0.3">
      <c r="A766" s="1"/>
      <c r="H766" s="1" t="s">
        <v>803</v>
      </c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</row>
    <row r="767" spans="1:58" ht="17.25" hidden="1" customHeight="1" x14ac:dyDescent="0.3">
      <c r="A767" s="1"/>
      <c r="H767" s="1" t="s">
        <v>804</v>
      </c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</row>
    <row r="768" spans="1:58" ht="17.25" hidden="1" customHeight="1" x14ac:dyDescent="0.3">
      <c r="A768" s="1"/>
      <c r="H768" s="1" t="s">
        <v>805</v>
      </c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</row>
    <row r="769" spans="1:58" ht="17.25" hidden="1" customHeight="1" x14ac:dyDescent="0.3">
      <c r="A769" s="1"/>
      <c r="H769" s="1" t="s">
        <v>806</v>
      </c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</row>
    <row r="770" spans="1:58" ht="17.25" hidden="1" customHeight="1" x14ac:dyDescent="0.3">
      <c r="A770" s="1"/>
      <c r="H770" s="1" t="s">
        <v>807</v>
      </c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</row>
    <row r="771" spans="1:58" ht="17.25" hidden="1" customHeight="1" x14ac:dyDescent="0.3">
      <c r="A771" s="1"/>
      <c r="H771" s="1" t="s">
        <v>808</v>
      </c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</row>
    <row r="772" spans="1:58" ht="17.25" hidden="1" customHeight="1" x14ac:dyDescent="0.3">
      <c r="A772" s="1"/>
      <c r="H772" s="1" t="s">
        <v>809</v>
      </c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</row>
    <row r="773" spans="1:58" ht="17.25" hidden="1" customHeight="1" x14ac:dyDescent="0.3">
      <c r="A773" s="1"/>
      <c r="H773" s="1" t="s">
        <v>810</v>
      </c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</row>
    <row r="774" spans="1:58" ht="17.25" hidden="1" customHeight="1" x14ac:dyDescent="0.3">
      <c r="A774" s="1"/>
      <c r="H774" s="1" t="s">
        <v>811</v>
      </c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</row>
    <row r="775" spans="1:58" ht="17.25" hidden="1" customHeight="1" x14ac:dyDescent="0.3">
      <c r="A775" s="1"/>
      <c r="H775" s="1" t="s">
        <v>812</v>
      </c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</row>
    <row r="776" spans="1:58" ht="17.25" hidden="1" customHeight="1" x14ac:dyDescent="0.3">
      <c r="A776" s="1"/>
      <c r="H776" s="1" t="s">
        <v>813</v>
      </c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</row>
    <row r="777" spans="1:58" ht="17.25" hidden="1" customHeight="1" x14ac:dyDescent="0.3">
      <c r="A777" s="1"/>
      <c r="H777" s="1" t="s">
        <v>814</v>
      </c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</row>
    <row r="778" spans="1:58" ht="17.25" hidden="1" customHeight="1" x14ac:dyDescent="0.3">
      <c r="A778" s="1"/>
      <c r="H778" s="1" t="s">
        <v>815</v>
      </c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</row>
    <row r="779" spans="1:58" ht="17.25" hidden="1" customHeight="1" x14ac:dyDescent="0.3">
      <c r="A779" s="1"/>
      <c r="H779" s="1" t="s">
        <v>816</v>
      </c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</row>
    <row r="780" spans="1:58" ht="17.25" hidden="1" customHeight="1" x14ac:dyDescent="0.3">
      <c r="A780" s="1"/>
      <c r="H780" s="1" t="s">
        <v>817</v>
      </c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</row>
    <row r="781" spans="1:58" ht="17.25" hidden="1" customHeight="1" x14ac:dyDescent="0.3">
      <c r="A781" s="1"/>
      <c r="H781" s="1" t="s">
        <v>818</v>
      </c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</row>
    <row r="782" spans="1:58" ht="17.25" hidden="1" customHeight="1" x14ac:dyDescent="0.3">
      <c r="A782" s="1"/>
      <c r="H782" s="1" t="s">
        <v>819</v>
      </c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</row>
    <row r="783" spans="1:58" ht="17.25" hidden="1" customHeight="1" x14ac:dyDescent="0.3">
      <c r="A783" s="1"/>
      <c r="H783" s="1" t="s">
        <v>820</v>
      </c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</row>
    <row r="784" spans="1:58" ht="17.25" hidden="1" customHeight="1" x14ac:dyDescent="0.3">
      <c r="A784" s="1"/>
      <c r="H784" s="1" t="s">
        <v>821</v>
      </c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</row>
    <row r="785" spans="1:58" ht="17.25" hidden="1" customHeight="1" x14ac:dyDescent="0.3">
      <c r="A785" s="1"/>
      <c r="H785" s="1" t="s">
        <v>822</v>
      </c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</row>
    <row r="786" spans="1:58" ht="17.25" hidden="1" customHeight="1" x14ac:dyDescent="0.3">
      <c r="A786" s="1"/>
      <c r="H786" s="1" t="s">
        <v>823</v>
      </c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</row>
    <row r="787" spans="1:58" ht="17.25" hidden="1" customHeight="1" x14ac:dyDescent="0.3">
      <c r="A787" s="1"/>
      <c r="H787" s="1" t="s">
        <v>824</v>
      </c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</row>
    <row r="788" spans="1:58" ht="17.25" hidden="1" customHeight="1" x14ac:dyDescent="0.3">
      <c r="A788" s="1"/>
      <c r="H788" s="1" t="s">
        <v>825</v>
      </c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</row>
    <row r="789" spans="1:58" ht="17.25" hidden="1" customHeight="1" x14ac:dyDescent="0.3">
      <c r="A789" s="1"/>
      <c r="H789" s="1" t="s">
        <v>826</v>
      </c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</row>
    <row r="790" spans="1:58" ht="17.25" hidden="1" customHeight="1" x14ac:dyDescent="0.3">
      <c r="A790" s="1"/>
      <c r="H790" s="1" t="s">
        <v>827</v>
      </c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</row>
    <row r="791" spans="1:58" ht="17.25" hidden="1" customHeight="1" x14ac:dyDescent="0.3">
      <c r="A791" s="1"/>
      <c r="H791" s="1" t="s">
        <v>828</v>
      </c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</row>
    <row r="792" spans="1:58" ht="17.25" hidden="1" customHeight="1" x14ac:dyDescent="0.3">
      <c r="A792" s="1"/>
      <c r="H792" s="1" t="s">
        <v>829</v>
      </c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</row>
    <row r="793" spans="1:58" ht="17.25" hidden="1" customHeight="1" x14ac:dyDescent="0.3">
      <c r="A793" s="1"/>
      <c r="H793" s="1" t="s">
        <v>830</v>
      </c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</row>
    <row r="794" spans="1:58" ht="17.25" hidden="1" customHeight="1" x14ac:dyDescent="0.3">
      <c r="A794" s="1"/>
      <c r="H794" s="1" t="s">
        <v>831</v>
      </c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</row>
    <row r="795" spans="1:58" ht="17.25" hidden="1" customHeight="1" x14ac:dyDescent="0.3">
      <c r="A795" s="1"/>
      <c r="H795" s="1" t="s">
        <v>832</v>
      </c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</row>
    <row r="796" spans="1:58" ht="17.25" hidden="1" customHeight="1" x14ac:dyDescent="0.3">
      <c r="A796" s="1"/>
      <c r="H796" s="1" t="s">
        <v>833</v>
      </c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</row>
    <row r="797" spans="1:58" ht="17.25" hidden="1" customHeight="1" x14ac:dyDescent="0.3">
      <c r="A797" s="1"/>
      <c r="H797" s="1" t="s">
        <v>834</v>
      </c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</row>
    <row r="798" spans="1:58" ht="17.25" hidden="1" customHeight="1" x14ac:dyDescent="0.3">
      <c r="A798" s="1"/>
      <c r="H798" s="1" t="s">
        <v>835</v>
      </c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</row>
    <row r="799" spans="1:58" ht="17.25" hidden="1" customHeight="1" x14ac:dyDescent="0.3">
      <c r="A799" s="1"/>
      <c r="H799" s="1" t="s">
        <v>836</v>
      </c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</row>
    <row r="800" spans="1:58" ht="17.25" hidden="1" customHeight="1" x14ac:dyDescent="0.3">
      <c r="A800" s="1"/>
      <c r="H800" s="1" t="s">
        <v>837</v>
      </c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</row>
    <row r="801" spans="1:58" ht="17.25" hidden="1" customHeight="1" x14ac:dyDescent="0.3">
      <c r="A801" s="1"/>
      <c r="H801" s="1" t="s">
        <v>838</v>
      </c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</row>
    <row r="802" spans="1:58" ht="17.25" hidden="1" customHeight="1" x14ac:dyDescent="0.3">
      <c r="A802" s="1"/>
      <c r="H802" s="1" t="s">
        <v>839</v>
      </c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</row>
    <row r="803" spans="1:58" ht="17.25" hidden="1" customHeight="1" x14ac:dyDescent="0.3">
      <c r="A803" s="1"/>
      <c r="H803" s="1" t="s">
        <v>840</v>
      </c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</row>
    <row r="804" spans="1:58" ht="17.25" hidden="1" customHeight="1" x14ac:dyDescent="0.3">
      <c r="A804" s="1"/>
      <c r="H804" s="1" t="s">
        <v>841</v>
      </c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</row>
    <row r="805" spans="1:58" ht="17.25" hidden="1" customHeight="1" x14ac:dyDescent="0.3">
      <c r="A805" s="1"/>
      <c r="H805" s="1" t="s">
        <v>842</v>
      </c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</row>
    <row r="806" spans="1:58" ht="17.25" hidden="1" customHeight="1" x14ac:dyDescent="0.3">
      <c r="A806" s="1"/>
      <c r="H806" s="1" t="s">
        <v>843</v>
      </c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</row>
    <row r="807" spans="1:58" ht="17.25" hidden="1" customHeight="1" x14ac:dyDescent="0.3">
      <c r="A807" s="1"/>
      <c r="H807" s="1" t="s">
        <v>844</v>
      </c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</row>
    <row r="808" spans="1:58" ht="17.25" hidden="1" customHeight="1" x14ac:dyDescent="0.3">
      <c r="A808" s="1"/>
      <c r="H808" s="1" t="s">
        <v>845</v>
      </c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</row>
    <row r="809" spans="1:58" ht="17.25" hidden="1" customHeight="1" x14ac:dyDescent="0.3">
      <c r="A809" s="1"/>
      <c r="H809" s="1" t="s">
        <v>846</v>
      </c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</row>
    <row r="810" spans="1:58" ht="17.25" hidden="1" customHeight="1" x14ac:dyDescent="0.3">
      <c r="A810" s="1"/>
      <c r="H810" s="1" t="s">
        <v>847</v>
      </c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</row>
    <row r="811" spans="1:58" ht="17.25" hidden="1" customHeight="1" x14ac:dyDescent="0.3">
      <c r="A811" s="1"/>
      <c r="H811" s="1" t="s">
        <v>848</v>
      </c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</row>
    <row r="812" spans="1:58" ht="17.25" hidden="1" customHeight="1" x14ac:dyDescent="0.3">
      <c r="A812" s="1"/>
      <c r="H812" s="1" t="s">
        <v>849</v>
      </c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</row>
    <row r="813" spans="1:58" ht="17.25" hidden="1" customHeight="1" x14ac:dyDescent="0.3">
      <c r="A813" s="1"/>
      <c r="H813" s="1" t="s">
        <v>850</v>
      </c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</row>
    <row r="814" spans="1:58" ht="17.25" hidden="1" customHeight="1" x14ac:dyDescent="0.3">
      <c r="A814" s="1"/>
      <c r="H814" s="1" t="s">
        <v>851</v>
      </c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</row>
    <row r="815" spans="1:58" ht="17.25" hidden="1" customHeight="1" x14ac:dyDescent="0.3">
      <c r="A815" s="1"/>
      <c r="H815" s="1" t="s">
        <v>852</v>
      </c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</row>
    <row r="816" spans="1:58" ht="17.25" hidden="1" customHeight="1" x14ac:dyDescent="0.3">
      <c r="A816" s="1"/>
      <c r="H816" s="1" t="s">
        <v>853</v>
      </c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</row>
    <row r="817" spans="1:58" ht="17.25" hidden="1" customHeight="1" x14ac:dyDescent="0.3">
      <c r="A817" s="1"/>
      <c r="H817" s="1" t="s">
        <v>854</v>
      </c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</row>
    <row r="818" spans="1:58" ht="17.25" hidden="1" customHeight="1" x14ac:dyDescent="0.3">
      <c r="A818" s="1"/>
      <c r="H818" s="1" t="s">
        <v>855</v>
      </c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</row>
    <row r="819" spans="1:58" ht="17.25" hidden="1" customHeight="1" x14ac:dyDescent="0.3">
      <c r="A819" s="1"/>
      <c r="H819" s="1" t="s">
        <v>856</v>
      </c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</row>
    <row r="820" spans="1:58" ht="17.25" hidden="1" customHeight="1" x14ac:dyDescent="0.3">
      <c r="A820" s="1"/>
      <c r="H820" s="1" t="s">
        <v>857</v>
      </c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</row>
    <row r="821" spans="1:58" ht="17.25" hidden="1" customHeight="1" x14ac:dyDescent="0.3">
      <c r="A821" s="1"/>
      <c r="H821" s="1" t="s">
        <v>858</v>
      </c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</row>
    <row r="822" spans="1:58" ht="17.25" hidden="1" customHeight="1" x14ac:dyDescent="0.3">
      <c r="A822" s="1"/>
      <c r="H822" s="1" t="s">
        <v>859</v>
      </c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</row>
    <row r="823" spans="1:58" ht="17.25" hidden="1" customHeight="1" x14ac:dyDescent="0.3">
      <c r="A823" s="1"/>
      <c r="H823" s="1" t="s">
        <v>860</v>
      </c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</row>
    <row r="824" spans="1:58" ht="17.25" hidden="1" customHeight="1" x14ac:dyDescent="0.3">
      <c r="A824" s="1"/>
      <c r="H824" s="1" t="s">
        <v>861</v>
      </c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</row>
    <row r="825" spans="1:58" ht="17.25" hidden="1" customHeight="1" x14ac:dyDescent="0.3">
      <c r="A825" s="1"/>
      <c r="H825" s="1" t="s">
        <v>862</v>
      </c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</row>
    <row r="826" spans="1:58" ht="17.25" hidden="1" customHeight="1" x14ac:dyDescent="0.3">
      <c r="A826" s="1"/>
      <c r="H826" s="1" t="s">
        <v>863</v>
      </c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</row>
    <row r="827" spans="1:58" ht="17.25" hidden="1" customHeight="1" x14ac:dyDescent="0.3">
      <c r="A827" s="1"/>
      <c r="H827" s="1" t="s">
        <v>864</v>
      </c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</row>
    <row r="828" spans="1:58" ht="17.25" hidden="1" customHeight="1" x14ac:dyDescent="0.3">
      <c r="A828" s="1"/>
      <c r="H828" s="1" t="s">
        <v>865</v>
      </c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</row>
    <row r="829" spans="1:58" ht="17.25" hidden="1" customHeight="1" x14ac:dyDescent="0.3">
      <c r="A829" s="1"/>
      <c r="H829" s="1" t="s">
        <v>866</v>
      </c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</row>
    <row r="830" spans="1:58" ht="17.25" hidden="1" customHeight="1" x14ac:dyDescent="0.3">
      <c r="A830" s="1"/>
      <c r="H830" s="1" t="s">
        <v>867</v>
      </c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</row>
    <row r="831" spans="1:58" ht="17.25" hidden="1" customHeight="1" x14ac:dyDescent="0.3">
      <c r="A831" s="1"/>
      <c r="H831" s="1" t="s">
        <v>868</v>
      </c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</row>
    <row r="832" spans="1:58" ht="17.25" hidden="1" customHeight="1" x14ac:dyDescent="0.3">
      <c r="A832" s="1"/>
      <c r="H832" s="1" t="s">
        <v>869</v>
      </c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</row>
    <row r="833" spans="1:58" ht="17.25" hidden="1" customHeight="1" x14ac:dyDescent="0.3">
      <c r="A833" s="1"/>
      <c r="H833" s="1" t="s">
        <v>870</v>
      </c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</row>
    <row r="834" spans="1:58" ht="17.25" hidden="1" customHeight="1" x14ac:dyDescent="0.3">
      <c r="A834" s="1"/>
      <c r="H834" s="1" t="s">
        <v>871</v>
      </c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</row>
    <row r="835" spans="1:58" ht="17.25" hidden="1" customHeight="1" x14ac:dyDescent="0.3">
      <c r="A835" s="1"/>
      <c r="H835" s="1" t="s">
        <v>872</v>
      </c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</row>
    <row r="836" spans="1:58" ht="17.25" hidden="1" customHeight="1" x14ac:dyDescent="0.3">
      <c r="A836" s="1"/>
      <c r="H836" s="1" t="s">
        <v>873</v>
      </c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</row>
    <row r="837" spans="1:58" ht="17.25" hidden="1" customHeight="1" x14ac:dyDescent="0.3">
      <c r="A837" s="1"/>
      <c r="H837" s="1" t="s">
        <v>874</v>
      </c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</row>
    <row r="838" spans="1:58" ht="17.25" hidden="1" customHeight="1" x14ac:dyDescent="0.3">
      <c r="A838" s="1"/>
      <c r="H838" s="1" t="s">
        <v>875</v>
      </c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</row>
    <row r="839" spans="1:58" ht="17.25" hidden="1" customHeight="1" x14ac:dyDescent="0.3">
      <c r="A839" s="1"/>
      <c r="H839" s="1" t="s">
        <v>876</v>
      </c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</row>
    <row r="840" spans="1:58" ht="17.25" hidden="1" customHeight="1" x14ac:dyDescent="0.3">
      <c r="A840" s="1"/>
      <c r="H840" s="1" t="s">
        <v>877</v>
      </c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</row>
    <row r="841" spans="1:58" ht="17.25" hidden="1" customHeight="1" x14ac:dyDescent="0.3">
      <c r="A841" s="1"/>
      <c r="H841" s="1" t="s">
        <v>878</v>
      </c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</row>
    <row r="842" spans="1:58" ht="17.25" hidden="1" customHeight="1" x14ac:dyDescent="0.3">
      <c r="A842" s="1"/>
      <c r="H842" s="1" t="s">
        <v>879</v>
      </c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</row>
    <row r="843" spans="1:58" ht="17.25" hidden="1" customHeight="1" x14ac:dyDescent="0.3">
      <c r="A843" s="1"/>
      <c r="H843" s="1" t="s">
        <v>880</v>
      </c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</row>
    <row r="844" spans="1:58" ht="17.25" hidden="1" customHeight="1" x14ac:dyDescent="0.3">
      <c r="A844" s="1"/>
      <c r="H844" s="1" t="s">
        <v>881</v>
      </c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</row>
    <row r="845" spans="1:58" ht="17.25" hidden="1" customHeight="1" x14ac:dyDescent="0.3">
      <c r="A845" s="1"/>
      <c r="H845" s="1" t="s">
        <v>882</v>
      </c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</row>
    <row r="846" spans="1:58" ht="17.25" hidden="1" customHeight="1" x14ac:dyDescent="0.3">
      <c r="A846" s="1"/>
      <c r="H846" s="1" t="s">
        <v>883</v>
      </c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</row>
    <row r="847" spans="1:58" ht="17.25" hidden="1" customHeight="1" x14ac:dyDescent="0.3">
      <c r="A847" s="1"/>
      <c r="H847" s="1" t="s">
        <v>884</v>
      </c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</row>
    <row r="848" spans="1:58" ht="17.25" hidden="1" customHeight="1" x14ac:dyDescent="0.3">
      <c r="A848" s="1"/>
      <c r="H848" s="1" t="s">
        <v>885</v>
      </c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</row>
    <row r="849" spans="1:58" ht="17.25" hidden="1" customHeight="1" x14ac:dyDescent="0.3">
      <c r="A849" s="1"/>
      <c r="H849" s="1" t="s">
        <v>886</v>
      </c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</row>
    <row r="850" spans="1:58" ht="17.25" hidden="1" customHeight="1" x14ac:dyDescent="0.3">
      <c r="A850" s="1"/>
      <c r="H850" s="1" t="s">
        <v>887</v>
      </c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</row>
    <row r="851" spans="1:58" ht="17.25" hidden="1" customHeight="1" x14ac:dyDescent="0.3">
      <c r="A851" s="1"/>
      <c r="H851" s="1" t="s">
        <v>888</v>
      </c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</row>
    <row r="852" spans="1:58" ht="17.25" hidden="1" customHeight="1" x14ac:dyDescent="0.3">
      <c r="A852" s="1"/>
      <c r="H852" s="1" t="s">
        <v>889</v>
      </c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</row>
    <row r="853" spans="1:58" ht="17.25" hidden="1" customHeight="1" x14ac:dyDescent="0.3">
      <c r="A853" s="1"/>
      <c r="H853" s="1" t="s">
        <v>890</v>
      </c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</row>
    <row r="854" spans="1:58" ht="17.25" hidden="1" customHeight="1" x14ac:dyDescent="0.3">
      <c r="A854" s="1"/>
      <c r="H854" s="1" t="s">
        <v>891</v>
      </c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</row>
    <row r="855" spans="1:58" ht="17.25" hidden="1" customHeight="1" x14ac:dyDescent="0.3">
      <c r="A855" s="1"/>
      <c r="H855" s="1" t="s">
        <v>892</v>
      </c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</row>
    <row r="856" spans="1:58" ht="17.25" hidden="1" customHeight="1" x14ac:dyDescent="0.3">
      <c r="A856" s="1"/>
      <c r="H856" s="1" t="s">
        <v>893</v>
      </c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</row>
    <row r="857" spans="1:58" ht="17.25" hidden="1" customHeight="1" x14ac:dyDescent="0.3">
      <c r="A857" s="1"/>
      <c r="H857" s="1" t="s">
        <v>894</v>
      </c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</row>
    <row r="858" spans="1:58" ht="17.25" hidden="1" customHeight="1" x14ac:dyDescent="0.3">
      <c r="A858" s="1"/>
      <c r="H858" s="1" t="s">
        <v>895</v>
      </c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</row>
    <row r="859" spans="1:58" ht="17.25" hidden="1" customHeight="1" x14ac:dyDescent="0.3">
      <c r="A859" s="1"/>
      <c r="H859" s="1" t="s">
        <v>896</v>
      </c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</row>
    <row r="860" spans="1:58" ht="17.25" hidden="1" customHeight="1" x14ac:dyDescent="0.3">
      <c r="A860" s="1"/>
      <c r="H860" s="1" t="s">
        <v>897</v>
      </c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</row>
    <row r="861" spans="1:58" ht="17.25" hidden="1" customHeight="1" x14ac:dyDescent="0.3">
      <c r="A861" s="1"/>
      <c r="H861" s="1" t="s">
        <v>898</v>
      </c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</row>
    <row r="862" spans="1:58" ht="17.25" hidden="1" customHeight="1" x14ac:dyDescent="0.3">
      <c r="A862" s="1"/>
      <c r="H862" s="1" t="s">
        <v>899</v>
      </c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</row>
    <row r="863" spans="1:58" ht="17.25" hidden="1" customHeight="1" x14ac:dyDescent="0.3">
      <c r="A863" s="1"/>
      <c r="H863" s="1" t="s">
        <v>900</v>
      </c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</row>
    <row r="864" spans="1:58" ht="17.25" hidden="1" customHeight="1" x14ac:dyDescent="0.3">
      <c r="A864" s="1"/>
      <c r="H864" s="1" t="s">
        <v>901</v>
      </c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</row>
    <row r="865" spans="1:58" ht="17.25" hidden="1" customHeight="1" x14ac:dyDescent="0.3">
      <c r="A865" s="1"/>
      <c r="H865" s="1" t="s">
        <v>902</v>
      </c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</row>
    <row r="866" spans="1:58" ht="17.25" hidden="1" customHeight="1" x14ac:dyDescent="0.3">
      <c r="A866" s="1"/>
      <c r="H866" s="1" t="s">
        <v>903</v>
      </c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</row>
    <row r="867" spans="1:58" ht="17.25" hidden="1" customHeight="1" x14ac:dyDescent="0.3">
      <c r="A867" s="1"/>
      <c r="H867" s="1" t="s">
        <v>904</v>
      </c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</row>
    <row r="868" spans="1:58" ht="17.25" hidden="1" customHeight="1" x14ac:dyDescent="0.3">
      <c r="A868" s="1"/>
      <c r="H868" s="1" t="s">
        <v>905</v>
      </c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</row>
    <row r="869" spans="1:58" ht="17.25" hidden="1" customHeight="1" x14ac:dyDescent="0.3">
      <c r="A869" s="1"/>
      <c r="H869" s="1" t="s">
        <v>906</v>
      </c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</row>
    <row r="870" spans="1:58" ht="17.25" hidden="1" customHeight="1" x14ac:dyDescent="0.3">
      <c r="A870" s="1"/>
      <c r="H870" s="1" t="s">
        <v>907</v>
      </c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</row>
    <row r="871" spans="1:58" ht="17.25" hidden="1" customHeight="1" x14ac:dyDescent="0.3">
      <c r="A871" s="1"/>
      <c r="H871" s="1" t="s">
        <v>908</v>
      </c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</row>
    <row r="872" spans="1:58" ht="17.25" hidden="1" customHeight="1" x14ac:dyDescent="0.3">
      <c r="A872" s="1"/>
      <c r="H872" s="1" t="s">
        <v>909</v>
      </c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</row>
    <row r="873" spans="1:58" ht="17.25" hidden="1" customHeight="1" x14ac:dyDescent="0.3">
      <c r="A873" s="1"/>
      <c r="H873" s="1" t="s">
        <v>910</v>
      </c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</row>
    <row r="874" spans="1:58" ht="17.25" hidden="1" customHeight="1" x14ac:dyDescent="0.3">
      <c r="A874" s="1"/>
      <c r="H874" s="1" t="s">
        <v>911</v>
      </c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</row>
    <row r="875" spans="1:58" ht="17.25" hidden="1" customHeight="1" x14ac:dyDescent="0.3">
      <c r="A875" s="1"/>
      <c r="H875" s="1" t="s">
        <v>912</v>
      </c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</row>
    <row r="876" spans="1:58" ht="17.25" hidden="1" customHeight="1" x14ac:dyDescent="0.3">
      <c r="A876" s="1"/>
      <c r="H876" s="1" t="s">
        <v>913</v>
      </c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</row>
    <row r="877" spans="1:58" ht="17.25" hidden="1" customHeight="1" x14ac:dyDescent="0.3">
      <c r="A877" s="1"/>
      <c r="H877" s="1" t="s">
        <v>914</v>
      </c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</row>
    <row r="878" spans="1:58" ht="17.25" hidden="1" customHeight="1" x14ac:dyDescent="0.3">
      <c r="A878" s="1"/>
      <c r="H878" s="1" t="s">
        <v>915</v>
      </c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</row>
    <row r="879" spans="1:58" ht="17.25" hidden="1" customHeight="1" x14ac:dyDescent="0.3">
      <c r="A879" s="1"/>
      <c r="H879" s="1" t="s">
        <v>916</v>
      </c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</row>
    <row r="880" spans="1:58" ht="17.25" hidden="1" customHeight="1" x14ac:dyDescent="0.3">
      <c r="A880" s="1"/>
      <c r="H880" s="1" t="s">
        <v>917</v>
      </c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</row>
    <row r="881" spans="1:58" ht="17.25" hidden="1" customHeight="1" x14ac:dyDescent="0.3">
      <c r="A881" s="1"/>
      <c r="H881" s="1" t="s">
        <v>918</v>
      </c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</row>
    <row r="882" spans="1:58" ht="17.25" hidden="1" customHeight="1" x14ac:dyDescent="0.3">
      <c r="A882" s="1"/>
      <c r="H882" s="1" t="s">
        <v>919</v>
      </c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</row>
    <row r="883" spans="1:58" ht="17.25" hidden="1" customHeight="1" x14ac:dyDescent="0.3">
      <c r="A883" s="1"/>
      <c r="H883" s="1" t="s">
        <v>920</v>
      </c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</row>
    <row r="884" spans="1:58" ht="17.25" hidden="1" customHeight="1" x14ac:dyDescent="0.3">
      <c r="A884" s="1"/>
      <c r="H884" s="1" t="s">
        <v>921</v>
      </c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</row>
    <row r="885" spans="1:58" ht="17.25" hidden="1" customHeight="1" x14ac:dyDescent="0.3">
      <c r="A885" s="1"/>
      <c r="H885" s="1" t="s">
        <v>922</v>
      </c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</row>
    <row r="886" spans="1:58" ht="17.25" hidden="1" customHeight="1" x14ac:dyDescent="0.3">
      <c r="A886" s="1"/>
      <c r="H886" s="1" t="s">
        <v>923</v>
      </c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</row>
    <row r="887" spans="1:58" ht="17.25" hidden="1" customHeight="1" x14ac:dyDescent="0.3">
      <c r="A887" s="1"/>
      <c r="H887" s="1" t="s">
        <v>924</v>
      </c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</row>
    <row r="888" spans="1:58" ht="17.25" hidden="1" customHeight="1" x14ac:dyDescent="0.3">
      <c r="A888" s="1"/>
      <c r="H888" s="1" t="s">
        <v>925</v>
      </c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</row>
    <row r="889" spans="1:58" ht="17.25" hidden="1" customHeight="1" x14ac:dyDescent="0.3">
      <c r="A889" s="1"/>
      <c r="H889" s="1" t="s">
        <v>926</v>
      </c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</row>
    <row r="890" spans="1:58" ht="17.25" hidden="1" customHeight="1" x14ac:dyDescent="0.3">
      <c r="A890" s="1"/>
      <c r="H890" s="1" t="s">
        <v>927</v>
      </c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</row>
    <row r="891" spans="1:58" ht="17.25" hidden="1" customHeight="1" x14ac:dyDescent="0.3">
      <c r="A891" s="1"/>
      <c r="H891" s="1" t="s">
        <v>928</v>
      </c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</row>
    <row r="892" spans="1:58" ht="17.25" hidden="1" customHeight="1" x14ac:dyDescent="0.3">
      <c r="A892" s="1"/>
      <c r="H892" s="1" t="s">
        <v>929</v>
      </c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</row>
    <row r="893" spans="1:58" ht="17.25" hidden="1" customHeight="1" x14ac:dyDescent="0.3">
      <c r="A893" s="1"/>
      <c r="H893" s="1" t="s">
        <v>930</v>
      </c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</row>
    <row r="894" spans="1:58" ht="17.25" hidden="1" customHeight="1" x14ac:dyDescent="0.3">
      <c r="A894" s="1"/>
      <c r="H894" s="1" t="s">
        <v>931</v>
      </c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</row>
    <row r="895" spans="1:58" ht="17.25" hidden="1" customHeight="1" x14ac:dyDescent="0.3">
      <c r="A895" s="1"/>
      <c r="H895" s="1" t="s">
        <v>932</v>
      </c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</row>
    <row r="896" spans="1:58" ht="17.25" hidden="1" customHeight="1" x14ac:dyDescent="0.3">
      <c r="A896" s="1"/>
      <c r="H896" s="1" t="s">
        <v>933</v>
      </c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</row>
    <row r="897" spans="1:58" ht="17.25" hidden="1" customHeight="1" x14ac:dyDescent="0.3">
      <c r="A897" s="1"/>
      <c r="H897" s="1" t="s">
        <v>934</v>
      </c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</row>
    <row r="898" spans="1:58" ht="17.25" hidden="1" customHeight="1" x14ac:dyDescent="0.3">
      <c r="A898" s="1"/>
      <c r="H898" s="1" t="s">
        <v>935</v>
      </c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</row>
    <row r="899" spans="1:58" ht="17.25" hidden="1" customHeight="1" x14ac:dyDescent="0.3">
      <c r="A899" s="1"/>
      <c r="H899" s="1" t="s">
        <v>936</v>
      </c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</row>
    <row r="900" spans="1:58" ht="17.25" hidden="1" customHeight="1" x14ac:dyDescent="0.3">
      <c r="A900" s="1"/>
      <c r="H900" s="1" t="s">
        <v>937</v>
      </c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</row>
    <row r="901" spans="1:58" ht="17.25" hidden="1" customHeight="1" x14ac:dyDescent="0.3">
      <c r="A901" s="1"/>
      <c r="H901" s="1" t="s">
        <v>938</v>
      </c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</row>
    <row r="902" spans="1:58" ht="17.25" hidden="1" customHeight="1" x14ac:dyDescent="0.3">
      <c r="A902" s="1"/>
      <c r="H902" s="1" t="s">
        <v>939</v>
      </c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</row>
    <row r="903" spans="1:58" ht="17.25" hidden="1" customHeight="1" x14ac:dyDescent="0.3">
      <c r="A903" s="1"/>
      <c r="H903" s="1" t="s">
        <v>940</v>
      </c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</row>
    <row r="904" spans="1:58" ht="17.25" hidden="1" customHeight="1" x14ac:dyDescent="0.3">
      <c r="A904" s="1"/>
      <c r="H904" s="1" t="s">
        <v>941</v>
      </c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</row>
    <row r="905" spans="1:58" ht="17.25" hidden="1" customHeight="1" x14ac:dyDescent="0.3">
      <c r="A905" s="1"/>
      <c r="H905" s="1" t="s">
        <v>942</v>
      </c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</row>
    <row r="906" spans="1:58" ht="17.25" hidden="1" customHeight="1" x14ac:dyDescent="0.3">
      <c r="A906" s="1"/>
      <c r="H906" s="1" t="s">
        <v>943</v>
      </c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</row>
    <row r="907" spans="1:58" ht="17.25" hidden="1" customHeight="1" x14ac:dyDescent="0.3">
      <c r="A907" s="1"/>
      <c r="H907" s="1" t="s">
        <v>944</v>
      </c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</row>
    <row r="908" spans="1:58" ht="17.25" hidden="1" customHeight="1" x14ac:dyDescent="0.3">
      <c r="A908" s="1"/>
      <c r="H908" s="1" t="s">
        <v>945</v>
      </c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</row>
    <row r="909" spans="1:58" ht="17.25" hidden="1" customHeight="1" x14ac:dyDescent="0.3">
      <c r="A909" s="1"/>
      <c r="H909" s="1" t="s">
        <v>946</v>
      </c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</row>
    <row r="910" spans="1:58" ht="17.25" hidden="1" customHeight="1" x14ac:dyDescent="0.3">
      <c r="A910" s="1"/>
      <c r="H910" s="1" t="s">
        <v>947</v>
      </c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</row>
    <row r="911" spans="1:58" ht="17.25" hidden="1" customHeight="1" x14ac:dyDescent="0.3">
      <c r="A911" s="1"/>
      <c r="H911" s="1" t="s">
        <v>948</v>
      </c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</row>
    <row r="912" spans="1:58" ht="17.25" hidden="1" customHeight="1" x14ac:dyDescent="0.3">
      <c r="A912" s="1"/>
      <c r="H912" s="1" t="s">
        <v>949</v>
      </c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</row>
    <row r="913" spans="1:58" ht="17.25" hidden="1" customHeight="1" x14ac:dyDescent="0.3">
      <c r="A913" s="1"/>
      <c r="H913" s="1" t="s">
        <v>950</v>
      </c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</row>
    <row r="914" spans="1:58" ht="17.25" hidden="1" customHeight="1" x14ac:dyDescent="0.3">
      <c r="A914" s="1"/>
      <c r="H914" s="1" t="s">
        <v>951</v>
      </c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</row>
    <row r="915" spans="1:58" ht="17.25" hidden="1" customHeight="1" x14ac:dyDescent="0.3">
      <c r="A915" s="1"/>
      <c r="H915" s="1" t="s">
        <v>952</v>
      </c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</row>
    <row r="916" spans="1:58" ht="17.25" hidden="1" customHeight="1" x14ac:dyDescent="0.3">
      <c r="A916" s="1"/>
      <c r="H916" s="1" t="s">
        <v>953</v>
      </c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</row>
    <row r="917" spans="1:58" ht="17.25" hidden="1" customHeight="1" x14ac:dyDescent="0.3">
      <c r="A917" s="1"/>
      <c r="H917" s="1" t="s">
        <v>954</v>
      </c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</row>
    <row r="918" spans="1:58" ht="17.25" hidden="1" customHeight="1" x14ac:dyDescent="0.3">
      <c r="A918" s="1"/>
      <c r="H918" s="1" t="s">
        <v>955</v>
      </c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</row>
    <row r="919" spans="1:58" ht="17.25" hidden="1" customHeight="1" x14ac:dyDescent="0.3">
      <c r="A919" s="1"/>
      <c r="H919" s="1" t="s">
        <v>956</v>
      </c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</row>
    <row r="920" spans="1:58" ht="17.25" hidden="1" customHeight="1" x14ac:dyDescent="0.3">
      <c r="A920" s="1"/>
      <c r="H920" s="1" t="s">
        <v>957</v>
      </c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</row>
    <row r="921" spans="1:58" ht="17.25" hidden="1" customHeight="1" x14ac:dyDescent="0.3">
      <c r="A921" s="1"/>
      <c r="H921" s="1" t="s">
        <v>958</v>
      </c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</row>
    <row r="922" spans="1:58" ht="17.25" hidden="1" customHeight="1" x14ac:dyDescent="0.3">
      <c r="A922" s="1"/>
      <c r="H922" s="1" t="s">
        <v>959</v>
      </c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</row>
    <row r="923" spans="1:58" ht="17.25" hidden="1" customHeight="1" x14ac:dyDescent="0.3">
      <c r="A923" s="1"/>
      <c r="H923" s="1" t="s">
        <v>960</v>
      </c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</row>
    <row r="924" spans="1:58" ht="17.25" hidden="1" customHeight="1" x14ac:dyDescent="0.3">
      <c r="A924" s="1"/>
      <c r="H924" s="1" t="s">
        <v>961</v>
      </c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</row>
    <row r="925" spans="1:58" ht="17.25" hidden="1" customHeight="1" x14ac:dyDescent="0.3">
      <c r="A925" s="1"/>
      <c r="H925" s="1" t="s">
        <v>962</v>
      </c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</row>
    <row r="926" spans="1:58" ht="17.25" hidden="1" customHeight="1" x14ac:dyDescent="0.3">
      <c r="A926" s="1"/>
      <c r="H926" s="1" t="s">
        <v>963</v>
      </c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</row>
    <row r="927" spans="1:58" ht="17.25" hidden="1" customHeight="1" x14ac:dyDescent="0.3">
      <c r="A927" s="1"/>
      <c r="H927" s="1" t="s">
        <v>964</v>
      </c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</row>
    <row r="928" spans="1:58" ht="17.25" hidden="1" customHeight="1" x14ac:dyDescent="0.3">
      <c r="A928" s="1"/>
      <c r="H928" s="1" t="s">
        <v>965</v>
      </c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</row>
    <row r="929" spans="1:58" ht="17.25" hidden="1" customHeight="1" x14ac:dyDescent="0.3">
      <c r="A929" s="1"/>
      <c r="H929" s="1" t="s">
        <v>966</v>
      </c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</row>
    <row r="930" spans="1:58" ht="17.25" hidden="1" customHeight="1" x14ac:dyDescent="0.3">
      <c r="A930" s="1"/>
      <c r="H930" s="1" t="s">
        <v>967</v>
      </c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</row>
    <row r="931" spans="1:58" ht="17.25" hidden="1" customHeight="1" x14ac:dyDescent="0.3">
      <c r="A931" s="1"/>
      <c r="H931" s="1" t="s">
        <v>968</v>
      </c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</row>
    <row r="932" spans="1:58" ht="17.25" hidden="1" customHeight="1" x14ac:dyDescent="0.3">
      <c r="A932" s="1"/>
      <c r="H932" s="1" t="s">
        <v>969</v>
      </c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</row>
    <row r="933" spans="1:58" ht="17.25" hidden="1" customHeight="1" x14ac:dyDescent="0.3">
      <c r="A933" s="1"/>
      <c r="H933" s="1" t="s">
        <v>970</v>
      </c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</row>
    <row r="934" spans="1:58" ht="17.25" hidden="1" customHeight="1" x14ac:dyDescent="0.3">
      <c r="A934" s="1"/>
      <c r="H934" s="1" t="s">
        <v>971</v>
      </c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</row>
    <row r="935" spans="1:58" ht="17.25" hidden="1" customHeight="1" x14ac:dyDescent="0.3">
      <c r="A935" s="1"/>
      <c r="H935" s="1" t="s">
        <v>972</v>
      </c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</row>
    <row r="936" spans="1:58" ht="17.25" hidden="1" customHeight="1" x14ac:dyDescent="0.3">
      <c r="A936" s="1"/>
      <c r="H936" s="1" t="s">
        <v>973</v>
      </c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</row>
    <row r="937" spans="1:58" ht="17.25" hidden="1" customHeight="1" x14ac:dyDescent="0.3">
      <c r="A937" s="1"/>
      <c r="H937" s="1" t="s">
        <v>974</v>
      </c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</row>
    <row r="938" spans="1:58" ht="17.25" hidden="1" customHeight="1" x14ac:dyDescent="0.3">
      <c r="A938" s="1"/>
      <c r="H938" s="1" t="s">
        <v>975</v>
      </c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</row>
    <row r="939" spans="1:58" ht="17.25" hidden="1" customHeight="1" x14ac:dyDescent="0.3">
      <c r="A939" s="1"/>
      <c r="H939" s="1" t="s">
        <v>976</v>
      </c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</row>
    <row r="940" spans="1:58" ht="17.25" hidden="1" customHeight="1" x14ac:dyDescent="0.3">
      <c r="A940" s="1"/>
      <c r="H940" s="1" t="s">
        <v>977</v>
      </c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</row>
    <row r="941" spans="1:58" ht="17.25" hidden="1" customHeight="1" x14ac:dyDescent="0.3">
      <c r="A941" s="1"/>
      <c r="H941" s="1" t="s">
        <v>978</v>
      </c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</row>
    <row r="942" spans="1:58" ht="17.25" hidden="1" customHeight="1" x14ac:dyDescent="0.3">
      <c r="A942" s="1"/>
      <c r="H942" s="1" t="s">
        <v>979</v>
      </c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</row>
    <row r="943" spans="1:58" ht="17.25" hidden="1" customHeight="1" x14ac:dyDescent="0.3">
      <c r="A943" s="1"/>
      <c r="H943" s="1" t="s">
        <v>980</v>
      </c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</row>
    <row r="944" spans="1:58" ht="17.25" hidden="1" customHeight="1" x14ac:dyDescent="0.3">
      <c r="A944" s="1"/>
      <c r="H944" s="1" t="s">
        <v>981</v>
      </c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</row>
    <row r="945" spans="1:58" ht="17.25" hidden="1" customHeight="1" x14ac:dyDescent="0.3">
      <c r="A945" s="1"/>
      <c r="H945" s="1" t="s">
        <v>982</v>
      </c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</row>
    <row r="946" spans="1:58" ht="17.25" hidden="1" customHeight="1" x14ac:dyDescent="0.3">
      <c r="A946" s="1"/>
      <c r="H946" s="1" t="s">
        <v>983</v>
      </c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</row>
    <row r="947" spans="1:58" ht="17.25" hidden="1" customHeight="1" x14ac:dyDescent="0.3">
      <c r="A947" s="1"/>
      <c r="H947" s="1" t="s">
        <v>984</v>
      </c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</row>
    <row r="948" spans="1:58" ht="17.25" hidden="1" customHeight="1" x14ac:dyDescent="0.3">
      <c r="A948" s="1"/>
      <c r="H948" s="1" t="s">
        <v>985</v>
      </c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</row>
    <row r="949" spans="1:58" ht="17.25" hidden="1" customHeight="1" x14ac:dyDescent="0.3">
      <c r="A949" s="1"/>
      <c r="H949" s="1" t="s">
        <v>986</v>
      </c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</row>
    <row r="950" spans="1:58" ht="17.25" hidden="1" customHeight="1" x14ac:dyDescent="0.3">
      <c r="A950" s="1"/>
      <c r="H950" s="1" t="s">
        <v>987</v>
      </c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</row>
    <row r="951" spans="1:58" ht="17.25" hidden="1" customHeight="1" x14ac:dyDescent="0.3">
      <c r="A951" s="1"/>
      <c r="H951" s="1" t="s">
        <v>988</v>
      </c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</row>
    <row r="952" spans="1:58" ht="17.25" hidden="1" customHeight="1" x14ac:dyDescent="0.3">
      <c r="A952" s="1"/>
      <c r="H952" s="1" t="s">
        <v>989</v>
      </c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</row>
    <row r="953" spans="1:58" ht="17.25" hidden="1" customHeight="1" x14ac:dyDescent="0.3">
      <c r="A953" s="1"/>
      <c r="H953" s="1" t="s">
        <v>990</v>
      </c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</row>
    <row r="954" spans="1:58" ht="17.25" hidden="1" customHeight="1" x14ac:dyDescent="0.3">
      <c r="A954" s="1"/>
      <c r="H954" s="1" t="s">
        <v>991</v>
      </c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</row>
    <row r="955" spans="1:58" ht="17.25" hidden="1" customHeight="1" x14ac:dyDescent="0.3">
      <c r="A955" s="1"/>
      <c r="H955" s="1" t="s">
        <v>992</v>
      </c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</row>
    <row r="956" spans="1:58" ht="17.25" hidden="1" customHeight="1" x14ac:dyDescent="0.3">
      <c r="A956" s="1"/>
      <c r="H956" s="1" t="s">
        <v>993</v>
      </c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</row>
    <row r="957" spans="1:58" ht="17.25" hidden="1" customHeight="1" x14ac:dyDescent="0.3">
      <c r="A957" s="1"/>
      <c r="H957" s="1" t="s">
        <v>994</v>
      </c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</row>
    <row r="958" spans="1:58" ht="17.25" hidden="1" customHeight="1" x14ac:dyDescent="0.3">
      <c r="A958" s="1"/>
      <c r="H958" s="1" t="s">
        <v>995</v>
      </c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</row>
    <row r="959" spans="1:58" ht="17.25" hidden="1" customHeight="1" x14ac:dyDescent="0.3">
      <c r="A959" s="1"/>
      <c r="H959" s="1" t="s">
        <v>996</v>
      </c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</row>
    <row r="960" spans="1:58" ht="17.25" hidden="1" customHeight="1" x14ac:dyDescent="0.3">
      <c r="A960" s="1"/>
      <c r="H960" s="1" t="s">
        <v>997</v>
      </c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</row>
    <row r="961" spans="1:58" ht="17.25" hidden="1" customHeight="1" x14ac:dyDescent="0.3">
      <c r="A961" s="1"/>
      <c r="H961" s="1" t="s">
        <v>998</v>
      </c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</row>
    <row r="962" spans="1:58" ht="17.25" hidden="1" customHeight="1" x14ac:dyDescent="0.3">
      <c r="A962" s="1"/>
      <c r="H962" s="1" t="s">
        <v>999</v>
      </c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</row>
    <row r="963" spans="1:58" ht="17.25" hidden="1" customHeight="1" x14ac:dyDescent="0.3">
      <c r="A963" s="1"/>
      <c r="H963" s="1" t="s">
        <v>1000</v>
      </c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</row>
    <row r="964" spans="1:58" ht="17.25" hidden="1" customHeight="1" x14ac:dyDescent="0.3">
      <c r="A964" s="1"/>
      <c r="H964" s="1" t="s">
        <v>1001</v>
      </c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</row>
    <row r="965" spans="1:58" ht="17.25" hidden="1" customHeight="1" x14ac:dyDescent="0.3">
      <c r="A965" s="1"/>
      <c r="H965" s="1" t="s">
        <v>1002</v>
      </c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</row>
    <row r="966" spans="1:58" ht="17.25" hidden="1" customHeight="1" x14ac:dyDescent="0.3">
      <c r="A966" s="1"/>
      <c r="H966" s="1" t="s">
        <v>1003</v>
      </c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</row>
    <row r="967" spans="1:58" ht="17.25" hidden="1" customHeight="1" x14ac:dyDescent="0.3">
      <c r="A967" s="1"/>
      <c r="H967" s="1" t="s">
        <v>1004</v>
      </c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</row>
    <row r="968" spans="1:58" ht="17.25" hidden="1" customHeight="1" x14ac:dyDescent="0.3">
      <c r="A968" s="1"/>
      <c r="H968" s="1" t="s">
        <v>1005</v>
      </c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</row>
    <row r="969" spans="1:58" ht="17.25" hidden="1" customHeight="1" x14ac:dyDescent="0.3">
      <c r="A969" s="1"/>
      <c r="H969" s="1" t="s">
        <v>1006</v>
      </c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</row>
    <row r="970" spans="1:58" ht="17.25" hidden="1" customHeight="1" x14ac:dyDescent="0.3">
      <c r="A970" s="1"/>
      <c r="H970" s="1" t="s">
        <v>1007</v>
      </c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</row>
    <row r="971" spans="1:58" ht="17.25" hidden="1" customHeight="1" x14ac:dyDescent="0.3">
      <c r="A971" s="1"/>
      <c r="H971" s="1" t="s">
        <v>1008</v>
      </c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</row>
    <row r="972" spans="1:58" ht="17.25" hidden="1" customHeight="1" x14ac:dyDescent="0.3">
      <c r="A972" s="1"/>
      <c r="H972" s="1" t="s">
        <v>1009</v>
      </c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</row>
    <row r="973" spans="1:58" ht="17.25" hidden="1" customHeight="1" x14ac:dyDescent="0.3">
      <c r="A973" s="1"/>
      <c r="H973" s="1" t="s">
        <v>1010</v>
      </c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</row>
    <row r="974" spans="1:58" ht="17.25" hidden="1" customHeight="1" x14ac:dyDescent="0.3">
      <c r="A974" s="1"/>
      <c r="H974" s="1" t="s">
        <v>1011</v>
      </c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</row>
    <row r="975" spans="1:58" ht="17.25" hidden="1" customHeight="1" x14ac:dyDescent="0.3">
      <c r="A975" s="1"/>
      <c r="H975" s="1" t="s">
        <v>1012</v>
      </c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</row>
    <row r="976" spans="1:58" ht="17.25" hidden="1" customHeight="1" x14ac:dyDescent="0.3">
      <c r="A976" s="1"/>
      <c r="H976" s="1" t="s">
        <v>1013</v>
      </c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</row>
    <row r="977" spans="1:58" ht="17.25" hidden="1" customHeight="1" x14ac:dyDescent="0.3">
      <c r="A977" s="1"/>
      <c r="H977" s="1" t="s">
        <v>1014</v>
      </c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</row>
    <row r="978" spans="1:58" ht="17.25" hidden="1" customHeight="1" x14ac:dyDescent="0.3">
      <c r="A978" s="1"/>
      <c r="H978" s="1" t="s">
        <v>1015</v>
      </c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</row>
    <row r="979" spans="1:58" ht="17.25" hidden="1" customHeight="1" x14ac:dyDescent="0.3">
      <c r="A979" s="1"/>
      <c r="H979" s="1" t="s">
        <v>1016</v>
      </c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</row>
    <row r="980" spans="1:58" ht="17.25" hidden="1" customHeight="1" x14ac:dyDescent="0.3">
      <c r="A980" s="1"/>
      <c r="H980" s="1" t="s">
        <v>1017</v>
      </c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</row>
    <row r="981" spans="1:58" ht="17.25" hidden="1" customHeight="1" x14ac:dyDescent="0.3">
      <c r="A981" s="1"/>
      <c r="H981" s="1" t="s">
        <v>1018</v>
      </c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</row>
    <row r="982" spans="1:58" ht="17.25" hidden="1" customHeight="1" x14ac:dyDescent="0.3">
      <c r="A982" s="1"/>
      <c r="H982" s="1" t="s">
        <v>1019</v>
      </c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</row>
    <row r="983" spans="1:58" ht="17.25" hidden="1" customHeight="1" x14ac:dyDescent="0.3">
      <c r="A983" s="1"/>
      <c r="H983" s="1" t="s">
        <v>1020</v>
      </c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</row>
    <row r="984" spans="1:58" ht="17.25" hidden="1" customHeight="1" x14ac:dyDescent="0.3">
      <c r="A984" s="1"/>
      <c r="H984" s="1" t="s">
        <v>1021</v>
      </c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</row>
    <row r="985" spans="1:58" ht="17.25" hidden="1" customHeight="1" x14ac:dyDescent="0.3">
      <c r="A985" s="1"/>
      <c r="H985" s="1" t="s">
        <v>1022</v>
      </c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</row>
    <row r="986" spans="1:58" ht="17.25" hidden="1" customHeight="1" x14ac:dyDescent="0.3">
      <c r="A986" s="1"/>
      <c r="H986" s="1" t="s">
        <v>1023</v>
      </c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</row>
    <row r="987" spans="1:58" ht="17.25" hidden="1" customHeight="1" x14ac:dyDescent="0.3">
      <c r="A987" s="1"/>
      <c r="H987" s="1" t="s">
        <v>1024</v>
      </c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</row>
    <row r="988" spans="1:58" ht="17.25" hidden="1" customHeight="1" x14ac:dyDescent="0.3">
      <c r="A988" s="1"/>
      <c r="H988" s="1" t="s">
        <v>1025</v>
      </c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</row>
    <row r="989" spans="1:58" ht="17.25" hidden="1" customHeight="1" x14ac:dyDescent="0.3">
      <c r="A989" s="1"/>
      <c r="H989" s="1" t="s">
        <v>1026</v>
      </c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</row>
    <row r="990" spans="1:58" ht="17.25" hidden="1" customHeight="1" x14ac:dyDescent="0.3">
      <c r="A990" s="1"/>
      <c r="H990" s="1" t="s">
        <v>1027</v>
      </c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</row>
    <row r="991" spans="1:58" ht="17.25" hidden="1" customHeight="1" x14ac:dyDescent="0.3">
      <c r="A991" s="1"/>
      <c r="H991" s="1" t="s">
        <v>1028</v>
      </c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</row>
    <row r="992" spans="1:58" ht="17.25" hidden="1" customHeight="1" x14ac:dyDescent="0.3">
      <c r="A992" s="1"/>
      <c r="H992" s="1" t="s">
        <v>1029</v>
      </c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</row>
    <row r="993" spans="1:58" ht="17.25" hidden="1" customHeight="1" x14ac:dyDescent="0.3">
      <c r="A993" s="1"/>
      <c r="H993" s="1" t="s">
        <v>1030</v>
      </c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</row>
    <row r="994" spans="1:58" ht="17.25" hidden="1" customHeight="1" x14ac:dyDescent="0.3">
      <c r="A994" s="1"/>
      <c r="H994" s="1" t="s">
        <v>1031</v>
      </c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</row>
    <row r="995" spans="1:58" ht="17.25" hidden="1" customHeight="1" x14ac:dyDescent="0.3">
      <c r="A995" s="1"/>
      <c r="H995" s="1" t="s">
        <v>1032</v>
      </c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</row>
    <row r="996" spans="1:58" ht="17.25" hidden="1" customHeight="1" x14ac:dyDescent="0.3">
      <c r="A996" s="1"/>
      <c r="H996" s="1" t="s">
        <v>1033</v>
      </c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</row>
    <row r="997" spans="1:58" ht="17.25" hidden="1" customHeight="1" x14ac:dyDescent="0.3">
      <c r="A997" s="1"/>
      <c r="H997" s="1" t="s">
        <v>1034</v>
      </c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</row>
    <row r="998" spans="1:58" ht="17.25" hidden="1" customHeight="1" x14ac:dyDescent="0.3">
      <c r="A998" s="1"/>
      <c r="H998" s="1" t="s">
        <v>1035</v>
      </c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</row>
    <row r="999" spans="1:58" ht="17.25" hidden="1" customHeight="1" x14ac:dyDescent="0.3">
      <c r="A999" s="1"/>
      <c r="H999" s="1" t="s">
        <v>1036</v>
      </c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</row>
    <row r="1000" spans="1:58" ht="17.25" hidden="1" customHeight="1" x14ac:dyDescent="0.3">
      <c r="A1000" s="1"/>
      <c r="H1000" s="1" t="s">
        <v>1037</v>
      </c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</row>
    <row r="1001" spans="1:58" ht="17.25" hidden="1" customHeight="1" x14ac:dyDescent="0.3">
      <c r="A1001" s="1"/>
      <c r="H1001" s="1" t="s">
        <v>1038</v>
      </c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</row>
    <row r="1002" spans="1:58" ht="17.25" hidden="1" customHeight="1" x14ac:dyDescent="0.3">
      <c r="A1002" s="1"/>
      <c r="H1002" s="1" t="s">
        <v>1039</v>
      </c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</row>
    <row r="1003" spans="1:58" ht="17.25" hidden="1" customHeight="1" x14ac:dyDescent="0.3">
      <c r="A1003" s="1"/>
      <c r="H1003" s="1" t="s">
        <v>1040</v>
      </c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</row>
    <row r="1004" spans="1:58" ht="17.25" hidden="1" customHeight="1" x14ac:dyDescent="0.3">
      <c r="A1004" s="1"/>
      <c r="H1004" s="1" t="s">
        <v>1041</v>
      </c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</row>
    <row r="1005" spans="1:58" ht="17.25" hidden="1" customHeight="1" x14ac:dyDescent="0.3">
      <c r="A1005" s="1"/>
      <c r="H1005" s="1" t="s">
        <v>1042</v>
      </c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</row>
    <row r="1006" spans="1:58" ht="17.25" hidden="1" customHeight="1" x14ac:dyDescent="0.3">
      <c r="A1006" s="1"/>
      <c r="H1006" s="1" t="s">
        <v>1043</v>
      </c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</row>
    <row r="1007" spans="1:58" ht="17.25" hidden="1" customHeight="1" x14ac:dyDescent="0.3">
      <c r="A1007" s="1"/>
      <c r="H1007" s="1" t="s">
        <v>1044</v>
      </c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</row>
    <row r="1008" spans="1:58" ht="17.25" hidden="1" customHeight="1" x14ac:dyDescent="0.3">
      <c r="A1008" s="1"/>
      <c r="H1008" s="1" t="s">
        <v>1045</v>
      </c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</row>
    <row r="1009" spans="1:58" ht="17.25" hidden="1" customHeight="1" x14ac:dyDescent="0.3">
      <c r="A1009" s="1"/>
      <c r="H1009" s="1" t="s">
        <v>1046</v>
      </c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</row>
    <row r="1010" spans="1:58" ht="17.25" hidden="1" customHeight="1" x14ac:dyDescent="0.3">
      <c r="A1010" s="1"/>
      <c r="H1010" s="1" t="s">
        <v>1047</v>
      </c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</row>
    <row r="1011" spans="1:58" ht="17.25" hidden="1" customHeight="1" x14ac:dyDescent="0.3">
      <c r="A1011" s="1"/>
      <c r="H1011" s="1" t="s">
        <v>1048</v>
      </c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</row>
    <row r="1012" spans="1:58" ht="17.25" hidden="1" customHeight="1" x14ac:dyDescent="0.3">
      <c r="A1012" s="1"/>
      <c r="H1012" s="1" t="s">
        <v>1049</v>
      </c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</row>
    <row r="1013" spans="1:58" ht="17.25" hidden="1" customHeight="1" x14ac:dyDescent="0.3">
      <c r="A1013" s="1"/>
      <c r="H1013" s="1" t="s">
        <v>1050</v>
      </c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</row>
    <row r="1014" spans="1:58" ht="17.25" hidden="1" customHeight="1" x14ac:dyDescent="0.3">
      <c r="A1014" s="1"/>
      <c r="H1014" s="1" t="s">
        <v>1051</v>
      </c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</row>
    <row r="1015" spans="1:58" ht="17.25" hidden="1" customHeight="1" x14ac:dyDescent="0.3">
      <c r="A1015" s="1"/>
      <c r="H1015" s="1" t="s">
        <v>1052</v>
      </c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</row>
    <row r="1016" spans="1:58" ht="17.25" hidden="1" customHeight="1" x14ac:dyDescent="0.3">
      <c r="A1016" s="1"/>
      <c r="H1016" s="1" t="s">
        <v>1053</v>
      </c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</row>
    <row r="1017" spans="1:58" ht="17.25" hidden="1" customHeight="1" x14ac:dyDescent="0.3">
      <c r="A1017" s="1"/>
      <c r="H1017" s="1" t="s">
        <v>1054</v>
      </c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</row>
    <row r="1018" spans="1:58" ht="17.25" hidden="1" customHeight="1" x14ac:dyDescent="0.3">
      <c r="A1018" s="1"/>
      <c r="H1018" s="1" t="s">
        <v>1055</v>
      </c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</row>
    <row r="1019" spans="1:58" ht="17.25" hidden="1" customHeight="1" x14ac:dyDescent="0.3">
      <c r="A1019" s="1"/>
      <c r="H1019" s="1" t="s">
        <v>1056</v>
      </c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</row>
    <row r="1020" spans="1:58" ht="17.25" hidden="1" customHeight="1" x14ac:dyDescent="0.3">
      <c r="A1020" s="1"/>
      <c r="H1020" s="1" t="s">
        <v>1057</v>
      </c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</row>
    <row r="1021" spans="1:58" ht="17.25" hidden="1" customHeight="1" x14ac:dyDescent="0.3">
      <c r="A1021" s="1"/>
      <c r="H1021" s="1" t="s">
        <v>1058</v>
      </c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</row>
    <row r="1022" spans="1:58" ht="17.25" hidden="1" customHeight="1" x14ac:dyDescent="0.3">
      <c r="A1022" s="1"/>
      <c r="H1022" s="1" t="s">
        <v>1059</v>
      </c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</row>
    <row r="1023" spans="1:58" ht="17.25" hidden="1" customHeight="1" x14ac:dyDescent="0.3">
      <c r="A1023" s="1"/>
      <c r="H1023" s="1" t="s">
        <v>1060</v>
      </c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</row>
    <row r="1024" spans="1:58" ht="17.25" hidden="1" customHeight="1" x14ac:dyDescent="0.3">
      <c r="A1024" s="1"/>
      <c r="H1024" s="1" t="s">
        <v>1061</v>
      </c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</row>
    <row r="1025" spans="1:58" ht="17.25" hidden="1" customHeight="1" x14ac:dyDescent="0.3">
      <c r="A1025" s="1"/>
      <c r="H1025" s="1" t="s">
        <v>1062</v>
      </c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</row>
    <row r="1026" spans="1:58" ht="17.25" hidden="1" customHeight="1" x14ac:dyDescent="0.3">
      <c r="A1026" s="1"/>
      <c r="H1026" s="1" t="s">
        <v>1063</v>
      </c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</row>
    <row r="1027" spans="1:58" ht="17.25" hidden="1" customHeight="1" x14ac:dyDescent="0.3">
      <c r="A1027" s="1"/>
      <c r="H1027" s="1" t="s">
        <v>1064</v>
      </c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</row>
    <row r="1028" spans="1:58" ht="17.25" hidden="1" customHeight="1" x14ac:dyDescent="0.3">
      <c r="A1028" s="1"/>
      <c r="H1028" s="1" t="s">
        <v>1065</v>
      </c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</row>
    <row r="1029" spans="1:58" ht="17.25" hidden="1" customHeight="1" x14ac:dyDescent="0.3">
      <c r="A1029" s="1"/>
      <c r="H1029" s="1" t="s">
        <v>1066</v>
      </c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</row>
    <row r="1030" spans="1:58" ht="17.25" hidden="1" customHeight="1" x14ac:dyDescent="0.3">
      <c r="A1030" s="1"/>
      <c r="H1030" s="1" t="s">
        <v>1067</v>
      </c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</row>
    <row r="1031" spans="1:58" ht="17.25" hidden="1" customHeight="1" x14ac:dyDescent="0.3">
      <c r="A1031" s="1"/>
      <c r="H1031" s="1" t="s">
        <v>1068</v>
      </c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</row>
    <row r="1032" spans="1:58" ht="17.25" hidden="1" customHeight="1" x14ac:dyDescent="0.3">
      <c r="A1032" s="1"/>
      <c r="H1032" s="1" t="s">
        <v>1069</v>
      </c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</row>
    <row r="1033" spans="1:58" ht="17.25" hidden="1" customHeight="1" x14ac:dyDescent="0.3">
      <c r="A1033" s="1"/>
      <c r="H1033" s="1" t="s">
        <v>1070</v>
      </c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</row>
    <row r="1034" spans="1:58" ht="17.25" hidden="1" customHeight="1" x14ac:dyDescent="0.3">
      <c r="A1034" s="1"/>
      <c r="H1034" s="1" t="s">
        <v>1071</v>
      </c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</row>
    <row r="1035" spans="1:58" ht="17.25" hidden="1" customHeight="1" x14ac:dyDescent="0.3">
      <c r="A1035" s="1"/>
      <c r="H1035" s="1" t="s">
        <v>1072</v>
      </c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</row>
    <row r="1036" spans="1:58" ht="17.25" hidden="1" customHeight="1" x14ac:dyDescent="0.3">
      <c r="A1036" s="1"/>
      <c r="H1036" s="1" t="s">
        <v>1073</v>
      </c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</row>
    <row r="1037" spans="1:58" ht="17.25" hidden="1" customHeight="1" x14ac:dyDescent="0.3">
      <c r="A1037" s="1"/>
      <c r="H1037" s="1" t="s">
        <v>1074</v>
      </c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</row>
    <row r="1038" spans="1:58" ht="17.25" hidden="1" customHeight="1" x14ac:dyDescent="0.3">
      <c r="A1038" s="1"/>
      <c r="H1038" s="1" t="s">
        <v>1075</v>
      </c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</row>
    <row r="1039" spans="1:58" ht="17.25" hidden="1" customHeight="1" x14ac:dyDescent="0.3">
      <c r="A1039" s="1"/>
      <c r="H1039" s="1" t="s">
        <v>1076</v>
      </c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</row>
    <row r="1040" spans="1:58" ht="17.25" hidden="1" customHeight="1" x14ac:dyDescent="0.3">
      <c r="A1040" s="1"/>
      <c r="H1040" s="1" t="s">
        <v>1077</v>
      </c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</row>
    <row r="1041" spans="1:58" ht="17.25" hidden="1" customHeight="1" x14ac:dyDescent="0.3">
      <c r="A1041" s="1"/>
      <c r="H1041" s="1" t="s">
        <v>1078</v>
      </c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</row>
    <row r="1042" spans="1:58" ht="17.25" hidden="1" customHeight="1" x14ac:dyDescent="0.3">
      <c r="A1042" s="1"/>
      <c r="H1042" s="1" t="s">
        <v>1079</v>
      </c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</row>
    <row r="1043" spans="1:58" ht="17.25" hidden="1" customHeight="1" x14ac:dyDescent="0.3">
      <c r="A1043" s="1"/>
      <c r="H1043" s="1" t="s">
        <v>1080</v>
      </c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</row>
    <row r="1044" spans="1:58" ht="17.25" hidden="1" customHeight="1" x14ac:dyDescent="0.3">
      <c r="A1044" s="1"/>
      <c r="H1044" s="1" t="s">
        <v>1081</v>
      </c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</row>
    <row r="1045" spans="1:58" ht="17.25" hidden="1" customHeight="1" x14ac:dyDescent="0.3">
      <c r="A1045" s="1"/>
      <c r="H1045" s="1" t="s">
        <v>1082</v>
      </c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</row>
    <row r="1046" spans="1:58" ht="17.25" hidden="1" customHeight="1" x14ac:dyDescent="0.3">
      <c r="A1046" s="1"/>
      <c r="H1046" s="1" t="s">
        <v>1083</v>
      </c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</row>
    <row r="1047" spans="1:58" ht="17.25" hidden="1" customHeight="1" x14ac:dyDescent="0.3">
      <c r="A1047" s="1"/>
      <c r="H1047" s="1" t="s">
        <v>1084</v>
      </c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</row>
    <row r="1048" spans="1:58" ht="17.25" hidden="1" customHeight="1" x14ac:dyDescent="0.3">
      <c r="A1048" s="1"/>
      <c r="H1048" s="1" t="s">
        <v>1085</v>
      </c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</row>
    <row r="1049" spans="1:58" ht="17.25" hidden="1" customHeight="1" x14ac:dyDescent="0.3">
      <c r="A1049" s="1"/>
      <c r="H1049" s="1" t="s">
        <v>1086</v>
      </c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</row>
    <row r="1050" spans="1:58" ht="17.25" hidden="1" customHeight="1" x14ac:dyDescent="0.3">
      <c r="A1050" s="1"/>
      <c r="H1050" s="1" t="s">
        <v>1087</v>
      </c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</row>
    <row r="1051" spans="1:58" ht="17.25" hidden="1" customHeight="1" x14ac:dyDescent="0.3">
      <c r="A1051" s="1"/>
      <c r="H1051" s="1" t="s">
        <v>1088</v>
      </c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</row>
    <row r="1052" spans="1:58" ht="17.25" hidden="1" customHeight="1" x14ac:dyDescent="0.3">
      <c r="A1052" s="1"/>
      <c r="H1052" s="1" t="s">
        <v>1089</v>
      </c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</row>
    <row r="1053" spans="1:58" ht="17.25" hidden="1" customHeight="1" x14ac:dyDescent="0.3">
      <c r="A1053" s="1"/>
      <c r="H1053" s="1" t="s">
        <v>1090</v>
      </c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</row>
    <row r="1054" spans="1:58" ht="17.25" hidden="1" customHeight="1" x14ac:dyDescent="0.3">
      <c r="A1054" s="1"/>
      <c r="H1054" s="1" t="s">
        <v>1091</v>
      </c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</row>
    <row r="1055" spans="1:58" ht="17.25" hidden="1" customHeight="1" x14ac:dyDescent="0.3">
      <c r="A1055" s="1"/>
      <c r="H1055" s="1" t="s">
        <v>1092</v>
      </c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</row>
    <row r="1056" spans="1:58" ht="17.25" hidden="1" customHeight="1" x14ac:dyDescent="0.3">
      <c r="A1056" s="1"/>
      <c r="H1056" s="1" t="s">
        <v>1093</v>
      </c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</row>
    <row r="1057" spans="1:58" ht="17.25" hidden="1" customHeight="1" x14ac:dyDescent="0.3">
      <c r="A1057" s="1"/>
      <c r="H1057" s="1" t="s">
        <v>1094</v>
      </c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</row>
    <row r="1058" spans="1:58" ht="17.25" hidden="1" customHeight="1" x14ac:dyDescent="0.3">
      <c r="A1058" s="1"/>
      <c r="H1058" s="1" t="s">
        <v>1095</v>
      </c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</row>
    <row r="1059" spans="1:58" ht="17.25" hidden="1" customHeight="1" x14ac:dyDescent="0.3">
      <c r="A1059" s="1"/>
      <c r="H1059" s="1" t="s">
        <v>1096</v>
      </c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</row>
    <row r="1060" spans="1:58" ht="17.25" hidden="1" customHeight="1" x14ac:dyDescent="0.3">
      <c r="A1060" s="1"/>
      <c r="H1060" s="1" t="s">
        <v>1097</v>
      </c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</row>
    <row r="1061" spans="1:58" ht="17.25" hidden="1" customHeight="1" x14ac:dyDescent="0.3">
      <c r="A1061" s="1"/>
      <c r="H1061" s="1" t="s">
        <v>1098</v>
      </c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</row>
    <row r="1062" spans="1:58" ht="17.25" hidden="1" customHeight="1" x14ac:dyDescent="0.3">
      <c r="A1062" s="1"/>
      <c r="H1062" s="1" t="s">
        <v>1099</v>
      </c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</row>
    <row r="1063" spans="1:58" ht="17.25" hidden="1" customHeight="1" x14ac:dyDescent="0.3">
      <c r="A1063" s="1"/>
      <c r="H1063" s="1" t="s">
        <v>1100</v>
      </c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</row>
    <row r="1064" spans="1:58" ht="17.25" hidden="1" customHeight="1" x14ac:dyDescent="0.3">
      <c r="A1064" s="1"/>
      <c r="H1064" s="1" t="s">
        <v>1101</v>
      </c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</row>
    <row r="1065" spans="1:58" ht="17.25" hidden="1" customHeight="1" x14ac:dyDescent="0.3">
      <c r="A1065" s="1"/>
      <c r="H1065" s="1" t="s">
        <v>1102</v>
      </c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</row>
    <row r="1066" spans="1:58" ht="17.25" hidden="1" customHeight="1" x14ac:dyDescent="0.3">
      <c r="A1066" s="1"/>
      <c r="H1066" s="1" t="s">
        <v>1103</v>
      </c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</row>
    <row r="1067" spans="1:58" ht="17.25" hidden="1" customHeight="1" x14ac:dyDescent="0.3">
      <c r="A1067" s="1"/>
      <c r="H1067" s="1" t="s">
        <v>1104</v>
      </c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</row>
    <row r="1068" spans="1:58" ht="17.25" hidden="1" customHeight="1" x14ac:dyDescent="0.3">
      <c r="A1068" s="1"/>
      <c r="H1068" s="1" t="s">
        <v>1105</v>
      </c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</row>
    <row r="1069" spans="1:58" ht="17.25" hidden="1" customHeight="1" x14ac:dyDescent="0.3">
      <c r="A1069" s="1"/>
      <c r="H1069" s="1" t="s">
        <v>1106</v>
      </c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</row>
    <row r="1070" spans="1:58" ht="17.25" hidden="1" customHeight="1" x14ac:dyDescent="0.3">
      <c r="A1070" s="1"/>
      <c r="H1070" s="1" t="s">
        <v>1107</v>
      </c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</row>
    <row r="1071" spans="1:58" ht="17.25" hidden="1" customHeight="1" x14ac:dyDescent="0.3">
      <c r="A1071" s="1"/>
      <c r="H1071" s="1" t="s">
        <v>1108</v>
      </c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</row>
    <row r="1072" spans="1:58" ht="17.25" hidden="1" customHeight="1" x14ac:dyDescent="0.3">
      <c r="A1072" s="1"/>
      <c r="H1072" s="1" t="s">
        <v>1109</v>
      </c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</row>
    <row r="1073" spans="1:58" ht="17.25" hidden="1" customHeight="1" x14ac:dyDescent="0.3">
      <c r="A1073" s="1"/>
      <c r="H1073" s="1" t="s">
        <v>1110</v>
      </c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</row>
    <row r="1074" spans="1:58" ht="17.25" hidden="1" customHeight="1" x14ac:dyDescent="0.3">
      <c r="A1074" s="1"/>
      <c r="H1074" s="1" t="s">
        <v>1111</v>
      </c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</row>
    <row r="1075" spans="1:58" ht="17.25" hidden="1" customHeight="1" x14ac:dyDescent="0.3">
      <c r="A1075" s="1"/>
      <c r="H1075" s="1" t="s">
        <v>1112</v>
      </c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</row>
    <row r="1076" spans="1:58" ht="17.25" hidden="1" customHeight="1" x14ac:dyDescent="0.3">
      <c r="A1076" s="1"/>
      <c r="H1076" s="1" t="s">
        <v>1113</v>
      </c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</row>
    <row r="1077" spans="1:58" ht="17.25" hidden="1" customHeight="1" x14ac:dyDescent="0.3">
      <c r="A1077" s="1"/>
      <c r="H1077" s="1" t="s">
        <v>1114</v>
      </c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</row>
    <row r="1078" spans="1:58" ht="17.25" hidden="1" customHeight="1" x14ac:dyDescent="0.3">
      <c r="A1078" s="1"/>
      <c r="H1078" s="1" t="s">
        <v>1115</v>
      </c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</row>
    <row r="1079" spans="1:58" ht="17.25" hidden="1" customHeight="1" x14ac:dyDescent="0.3">
      <c r="A1079" s="1"/>
      <c r="H1079" s="1" t="s">
        <v>1116</v>
      </c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</row>
    <row r="1080" spans="1:58" ht="17.25" hidden="1" customHeight="1" x14ac:dyDescent="0.3">
      <c r="A1080" s="1"/>
      <c r="H1080" s="1" t="s">
        <v>1117</v>
      </c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</row>
    <row r="1081" spans="1:58" ht="17.25" hidden="1" customHeight="1" x14ac:dyDescent="0.3">
      <c r="A1081" s="1"/>
      <c r="H1081" s="1" t="s">
        <v>1118</v>
      </c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</row>
    <row r="1082" spans="1:58" ht="17.25" hidden="1" customHeight="1" x14ac:dyDescent="0.3">
      <c r="A1082" s="1"/>
      <c r="H1082" s="1" t="s">
        <v>1119</v>
      </c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</row>
    <row r="1083" spans="1:58" ht="17.25" hidden="1" customHeight="1" x14ac:dyDescent="0.3">
      <c r="A1083" s="1"/>
      <c r="H1083" s="1" t="s">
        <v>1120</v>
      </c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</row>
    <row r="1084" spans="1:58" ht="17.25" hidden="1" customHeight="1" x14ac:dyDescent="0.3">
      <c r="A1084" s="1"/>
      <c r="H1084" s="1" t="s">
        <v>1121</v>
      </c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</row>
    <row r="1085" spans="1:58" ht="17.25" hidden="1" customHeight="1" x14ac:dyDescent="0.3">
      <c r="A1085" s="1"/>
      <c r="H1085" s="1" t="s">
        <v>1122</v>
      </c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</row>
    <row r="1086" spans="1:58" ht="17.25" hidden="1" customHeight="1" x14ac:dyDescent="0.3">
      <c r="A1086" s="1"/>
      <c r="H1086" s="1" t="s">
        <v>1123</v>
      </c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</row>
    <row r="1087" spans="1:58" ht="17.25" hidden="1" customHeight="1" x14ac:dyDescent="0.3">
      <c r="A1087" s="1"/>
      <c r="H1087" s="1" t="s">
        <v>1124</v>
      </c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</row>
    <row r="1088" spans="1:58" ht="17.25" hidden="1" customHeight="1" x14ac:dyDescent="0.3">
      <c r="A1088" s="1"/>
      <c r="H1088" s="1" t="s">
        <v>1125</v>
      </c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</row>
    <row r="1089" spans="1:58" ht="17.25" hidden="1" customHeight="1" x14ac:dyDescent="0.3">
      <c r="A1089" s="1"/>
      <c r="H1089" s="1" t="s">
        <v>1126</v>
      </c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</row>
    <row r="1090" spans="1:58" ht="17.25" hidden="1" customHeight="1" x14ac:dyDescent="0.3">
      <c r="A1090" s="1"/>
      <c r="H1090" s="1" t="s">
        <v>1127</v>
      </c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</row>
    <row r="1091" spans="1:58" ht="17.25" hidden="1" customHeight="1" x14ac:dyDescent="0.3">
      <c r="A1091" s="1"/>
      <c r="H1091" s="1" t="s">
        <v>1128</v>
      </c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</row>
    <row r="1092" spans="1:58" ht="17.25" hidden="1" customHeight="1" x14ac:dyDescent="0.3">
      <c r="A1092" s="1"/>
      <c r="H1092" s="1" t="s">
        <v>1129</v>
      </c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</row>
    <row r="1093" spans="1:58" ht="17.25" hidden="1" customHeight="1" x14ac:dyDescent="0.3">
      <c r="A1093" s="1"/>
      <c r="H1093" s="1" t="s">
        <v>1130</v>
      </c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</row>
    <row r="1094" spans="1:58" ht="17.25" hidden="1" customHeight="1" x14ac:dyDescent="0.3">
      <c r="A1094" s="1"/>
      <c r="H1094" s="1" t="s">
        <v>1131</v>
      </c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</row>
    <row r="1095" spans="1:58" ht="17.25" hidden="1" customHeight="1" x14ac:dyDescent="0.3">
      <c r="A1095" s="1"/>
      <c r="H1095" s="1" t="s">
        <v>1132</v>
      </c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</row>
    <row r="1096" spans="1:58" ht="17.25" hidden="1" customHeight="1" x14ac:dyDescent="0.3">
      <c r="A1096" s="1"/>
      <c r="H1096" s="1" t="s">
        <v>1133</v>
      </c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</row>
    <row r="1097" spans="1:58" ht="17.25" hidden="1" customHeight="1" x14ac:dyDescent="0.3">
      <c r="A1097" s="1"/>
      <c r="H1097" s="1" t="s">
        <v>1134</v>
      </c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</row>
    <row r="1098" spans="1:58" ht="17.25" hidden="1" customHeight="1" x14ac:dyDescent="0.3">
      <c r="A1098" s="1"/>
      <c r="H1098" s="1" t="s">
        <v>1135</v>
      </c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</row>
    <row r="1099" spans="1:58" ht="17.25" hidden="1" customHeight="1" x14ac:dyDescent="0.3">
      <c r="A1099" s="1"/>
      <c r="H1099" s="1" t="s">
        <v>1136</v>
      </c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</row>
    <row r="1100" spans="1:58" ht="17.25" hidden="1" customHeight="1" x14ac:dyDescent="0.3">
      <c r="A1100" s="1"/>
      <c r="H1100" s="1" t="s">
        <v>1137</v>
      </c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</row>
    <row r="1101" spans="1:58" ht="17.25" hidden="1" customHeight="1" x14ac:dyDescent="0.3">
      <c r="A1101" s="1"/>
      <c r="H1101" s="1" t="s">
        <v>1138</v>
      </c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</row>
    <row r="1102" spans="1:58" ht="17.25" hidden="1" customHeight="1" x14ac:dyDescent="0.3">
      <c r="A1102" s="1"/>
      <c r="H1102" s="1" t="s">
        <v>1139</v>
      </c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</row>
    <row r="1103" spans="1:58" ht="17.25" hidden="1" customHeight="1" x14ac:dyDescent="0.3">
      <c r="A1103" s="1"/>
      <c r="H1103" s="1" t="s">
        <v>1140</v>
      </c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</row>
    <row r="1104" spans="1:58" ht="17.25" hidden="1" customHeight="1" x14ac:dyDescent="0.3">
      <c r="A1104" s="1"/>
      <c r="H1104" s="1" t="s">
        <v>1141</v>
      </c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</row>
    <row r="1105" spans="1:58" ht="17.25" hidden="1" customHeight="1" x14ac:dyDescent="0.3">
      <c r="A1105" s="1"/>
      <c r="H1105" s="1" t="s">
        <v>1142</v>
      </c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</row>
    <row r="1106" spans="1:58" ht="17.25" hidden="1" customHeight="1" x14ac:dyDescent="0.3">
      <c r="A1106" s="1"/>
      <c r="H1106" s="1" t="s">
        <v>1143</v>
      </c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</row>
    <row r="1107" spans="1:58" ht="17.25" hidden="1" customHeight="1" x14ac:dyDescent="0.3">
      <c r="A1107" s="1"/>
      <c r="H1107" s="1" t="s">
        <v>1144</v>
      </c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</row>
    <row r="1108" spans="1:58" ht="17.25" hidden="1" customHeight="1" x14ac:dyDescent="0.3">
      <c r="A1108" s="1"/>
      <c r="H1108" s="1" t="s">
        <v>1145</v>
      </c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</row>
    <row r="1109" spans="1:58" ht="17.25" hidden="1" customHeight="1" x14ac:dyDescent="0.3">
      <c r="A1109" s="1"/>
      <c r="H1109" s="1" t="s">
        <v>1146</v>
      </c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</row>
    <row r="1110" spans="1:58" ht="17.25" hidden="1" customHeight="1" x14ac:dyDescent="0.3">
      <c r="A1110" s="1"/>
      <c r="H1110" s="1" t="s">
        <v>1147</v>
      </c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</row>
    <row r="1111" spans="1:58" ht="17.25" hidden="1" customHeight="1" x14ac:dyDescent="0.3">
      <c r="A1111" s="1"/>
      <c r="H1111" s="1" t="s">
        <v>1148</v>
      </c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</row>
    <row r="1112" spans="1:58" ht="17.25" hidden="1" customHeight="1" x14ac:dyDescent="0.3">
      <c r="A1112" s="1"/>
      <c r="H1112" s="1" t="s">
        <v>1149</v>
      </c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</row>
    <row r="1113" spans="1:58" ht="17.25" hidden="1" customHeight="1" x14ac:dyDescent="0.3">
      <c r="A1113" s="1"/>
      <c r="H1113" s="1" t="s">
        <v>1150</v>
      </c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</row>
    <row r="1114" spans="1:58" ht="17.25" hidden="1" customHeight="1" x14ac:dyDescent="0.3">
      <c r="A1114" s="1"/>
      <c r="H1114" s="1" t="s">
        <v>1151</v>
      </c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</row>
    <row r="1115" spans="1:58" ht="17.25" hidden="1" customHeight="1" x14ac:dyDescent="0.3">
      <c r="A1115" s="1"/>
      <c r="H1115" s="1" t="s">
        <v>1152</v>
      </c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</row>
    <row r="1116" spans="1:58" ht="17.25" hidden="1" customHeight="1" x14ac:dyDescent="0.3">
      <c r="A1116" s="1"/>
      <c r="H1116" s="1" t="s">
        <v>1153</v>
      </c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</row>
    <row r="1117" spans="1:58" ht="17.25" hidden="1" customHeight="1" x14ac:dyDescent="0.3">
      <c r="A1117" s="1"/>
      <c r="H1117" s="1" t="s">
        <v>1154</v>
      </c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</row>
    <row r="1118" spans="1:58" ht="17.25" hidden="1" customHeight="1" x14ac:dyDescent="0.3">
      <c r="A1118" s="1"/>
      <c r="H1118" s="1" t="s">
        <v>1155</v>
      </c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</row>
    <row r="1119" spans="1:58" ht="17.25" hidden="1" customHeight="1" x14ac:dyDescent="0.3">
      <c r="A1119" s="1"/>
      <c r="H1119" s="1" t="s">
        <v>1156</v>
      </c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</row>
    <row r="1120" spans="1:58" ht="17.25" hidden="1" customHeight="1" x14ac:dyDescent="0.3">
      <c r="A1120" s="1"/>
      <c r="H1120" s="1" t="s">
        <v>1157</v>
      </c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</row>
    <row r="1121" spans="1:58" ht="17.25" hidden="1" customHeight="1" x14ac:dyDescent="0.3">
      <c r="A1121" s="1"/>
      <c r="H1121" s="1" t="s">
        <v>1158</v>
      </c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</row>
    <row r="1122" spans="1:58" ht="17.25" hidden="1" customHeight="1" x14ac:dyDescent="0.3">
      <c r="A1122" s="1"/>
      <c r="H1122" s="1" t="s">
        <v>1159</v>
      </c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</row>
    <row r="1123" spans="1:58" ht="17.25" hidden="1" customHeight="1" x14ac:dyDescent="0.3">
      <c r="A1123" s="1"/>
      <c r="H1123" s="1" t="s">
        <v>1160</v>
      </c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</row>
    <row r="1124" spans="1:58" ht="17.25" hidden="1" customHeight="1" x14ac:dyDescent="0.3">
      <c r="A1124" s="1"/>
      <c r="H1124" s="1" t="s">
        <v>1161</v>
      </c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</row>
    <row r="1125" spans="1:58" ht="17.25" hidden="1" customHeight="1" x14ac:dyDescent="0.3">
      <c r="A1125" s="1"/>
      <c r="H1125" s="1" t="s">
        <v>1162</v>
      </c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</row>
    <row r="1126" spans="1:58" ht="17.25" hidden="1" customHeight="1" x14ac:dyDescent="0.3">
      <c r="A1126" s="1"/>
      <c r="H1126" s="1" t="s">
        <v>1163</v>
      </c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</row>
    <row r="1127" spans="1:58" ht="17.25" hidden="1" customHeight="1" x14ac:dyDescent="0.3">
      <c r="A1127" s="1"/>
      <c r="H1127" s="1" t="s">
        <v>1164</v>
      </c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</row>
    <row r="1128" spans="1:58" ht="17.25" hidden="1" customHeight="1" x14ac:dyDescent="0.3">
      <c r="A1128" s="1"/>
      <c r="H1128" s="1" t="s">
        <v>1165</v>
      </c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</row>
    <row r="1129" spans="1:58" ht="17.25" hidden="1" customHeight="1" x14ac:dyDescent="0.3">
      <c r="A1129" s="1"/>
      <c r="H1129" s="1" t="s">
        <v>1166</v>
      </c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</row>
    <row r="1130" spans="1:58" ht="17.25" hidden="1" customHeight="1" x14ac:dyDescent="0.3">
      <c r="A1130" s="1"/>
      <c r="H1130" s="1" t="s">
        <v>1167</v>
      </c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</row>
    <row r="1131" spans="1:58" ht="17.25" hidden="1" customHeight="1" x14ac:dyDescent="0.3">
      <c r="A1131" s="1"/>
      <c r="H1131" s="1" t="s">
        <v>1168</v>
      </c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</row>
    <row r="1132" spans="1:58" ht="17.25" hidden="1" customHeight="1" x14ac:dyDescent="0.3">
      <c r="A1132" s="1"/>
      <c r="H1132" s="1" t="s">
        <v>1169</v>
      </c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</row>
    <row r="1133" spans="1:58" ht="17.25" hidden="1" customHeight="1" x14ac:dyDescent="0.3">
      <c r="A1133" s="1"/>
      <c r="H1133" s="1" t="s">
        <v>1170</v>
      </c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</row>
    <row r="1134" spans="1:58" ht="17.25" hidden="1" customHeight="1" x14ac:dyDescent="0.3">
      <c r="A1134" s="1"/>
      <c r="H1134" s="1" t="s">
        <v>1171</v>
      </c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</row>
    <row r="1135" spans="1:58" ht="17.25" hidden="1" customHeight="1" x14ac:dyDescent="0.3">
      <c r="A1135" s="1"/>
      <c r="H1135" s="1" t="s">
        <v>1172</v>
      </c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</row>
    <row r="1136" spans="1:58" ht="17.25" hidden="1" customHeight="1" x14ac:dyDescent="0.3">
      <c r="A1136" s="1"/>
      <c r="H1136" s="1" t="s">
        <v>1173</v>
      </c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</row>
    <row r="1137" spans="1:58" ht="17.25" hidden="1" customHeight="1" x14ac:dyDescent="0.3">
      <c r="A1137" s="1"/>
      <c r="H1137" s="1" t="s">
        <v>1174</v>
      </c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</row>
    <row r="1138" spans="1:58" ht="17.25" hidden="1" customHeight="1" x14ac:dyDescent="0.3">
      <c r="A1138" s="1"/>
      <c r="H1138" s="1" t="s">
        <v>1175</v>
      </c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</row>
    <row r="1139" spans="1:58" ht="17.25" hidden="1" customHeight="1" x14ac:dyDescent="0.3">
      <c r="A1139" s="1"/>
      <c r="H1139" s="1" t="s">
        <v>1176</v>
      </c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</row>
    <row r="1140" spans="1:58" ht="17.25" hidden="1" customHeight="1" x14ac:dyDescent="0.3">
      <c r="A1140" s="1"/>
      <c r="H1140" s="1" t="s">
        <v>1177</v>
      </c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</row>
    <row r="1141" spans="1:58" ht="17.25" hidden="1" customHeight="1" x14ac:dyDescent="0.3">
      <c r="A1141" s="1"/>
      <c r="H1141" s="1" t="s">
        <v>1178</v>
      </c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</row>
    <row r="1142" spans="1:58" ht="17.25" hidden="1" customHeight="1" x14ac:dyDescent="0.3">
      <c r="A1142" s="1"/>
      <c r="H1142" s="1" t="s">
        <v>1179</v>
      </c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</row>
    <row r="1143" spans="1:58" ht="17.25" hidden="1" customHeight="1" x14ac:dyDescent="0.3">
      <c r="A1143" s="1"/>
      <c r="H1143" s="1" t="s">
        <v>1180</v>
      </c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</row>
    <row r="1144" spans="1:58" ht="17.25" hidden="1" customHeight="1" x14ac:dyDescent="0.3">
      <c r="A1144" s="1"/>
      <c r="H1144" s="1" t="s">
        <v>1181</v>
      </c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</row>
    <row r="1145" spans="1:58" ht="17.25" hidden="1" customHeight="1" x14ac:dyDescent="0.3">
      <c r="A1145" s="1"/>
      <c r="H1145" s="1" t="s">
        <v>1182</v>
      </c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</row>
    <row r="1146" spans="1:58" ht="17.25" hidden="1" customHeight="1" x14ac:dyDescent="0.3">
      <c r="A1146" s="1"/>
      <c r="H1146" s="1" t="s">
        <v>1183</v>
      </c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</row>
    <row r="1147" spans="1:58" ht="17.25" hidden="1" customHeight="1" x14ac:dyDescent="0.3">
      <c r="A1147" s="1"/>
      <c r="H1147" s="1" t="s">
        <v>1184</v>
      </c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</row>
    <row r="1148" spans="1:58" ht="17.25" hidden="1" customHeight="1" x14ac:dyDescent="0.3">
      <c r="A1148" s="1"/>
      <c r="H1148" s="1" t="s">
        <v>1185</v>
      </c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</row>
    <row r="1149" spans="1:58" ht="17.25" hidden="1" customHeight="1" x14ac:dyDescent="0.3">
      <c r="A1149" s="1"/>
      <c r="H1149" s="1" t="s">
        <v>1186</v>
      </c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</row>
    <row r="1150" spans="1:58" ht="17.25" hidden="1" customHeight="1" x14ac:dyDescent="0.3">
      <c r="A1150" s="1"/>
      <c r="H1150" s="1" t="s">
        <v>1187</v>
      </c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</row>
    <row r="1151" spans="1:58" ht="17.25" hidden="1" customHeight="1" x14ac:dyDescent="0.3">
      <c r="A1151" s="1"/>
      <c r="H1151" s="1" t="s">
        <v>1188</v>
      </c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</row>
    <row r="1152" spans="1:58" ht="17.25" hidden="1" customHeight="1" x14ac:dyDescent="0.3">
      <c r="A1152" s="1"/>
      <c r="H1152" s="1" t="s">
        <v>1189</v>
      </c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</row>
    <row r="1153" spans="1:58" ht="17.25" hidden="1" customHeight="1" x14ac:dyDescent="0.3">
      <c r="A1153" s="1"/>
      <c r="H1153" s="1" t="s">
        <v>1190</v>
      </c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</row>
    <row r="1154" spans="1:58" ht="17.25" hidden="1" customHeight="1" x14ac:dyDescent="0.3">
      <c r="A1154" s="1"/>
      <c r="H1154" s="1" t="s">
        <v>1191</v>
      </c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</row>
    <row r="1155" spans="1:58" ht="17.25" hidden="1" customHeight="1" x14ac:dyDescent="0.3">
      <c r="A1155" s="1"/>
      <c r="H1155" s="1" t="s">
        <v>1192</v>
      </c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</row>
    <row r="1156" spans="1:58" ht="17.25" hidden="1" customHeight="1" x14ac:dyDescent="0.3">
      <c r="A1156" s="1"/>
      <c r="H1156" s="1" t="s">
        <v>1193</v>
      </c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</row>
    <row r="1157" spans="1:58" ht="17.25" hidden="1" customHeight="1" x14ac:dyDescent="0.3">
      <c r="A1157" s="1"/>
      <c r="H1157" s="1" t="s">
        <v>1194</v>
      </c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</row>
    <row r="1158" spans="1:58" ht="17.25" hidden="1" customHeight="1" x14ac:dyDescent="0.3">
      <c r="A1158" s="1"/>
      <c r="H1158" s="1" t="s">
        <v>1195</v>
      </c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</row>
    <row r="1159" spans="1:58" ht="17.25" hidden="1" customHeight="1" x14ac:dyDescent="0.3">
      <c r="A1159" s="1"/>
      <c r="H1159" s="1" t="s">
        <v>1196</v>
      </c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</row>
    <row r="1160" spans="1:58" ht="17.25" hidden="1" customHeight="1" x14ac:dyDescent="0.3">
      <c r="A1160" s="1"/>
      <c r="H1160" s="1" t="s">
        <v>1197</v>
      </c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</row>
    <row r="1161" spans="1:58" ht="17.25" hidden="1" customHeight="1" x14ac:dyDescent="0.3">
      <c r="A1161" s="1"/>
      <c r="H1161" s="1" t="s">
        <v>1198</v>
      </c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</row>
    <row r="1162" spans="1:58" ht="17.25" hidden="1" customHeight="1" x14ac:dyDescent="0.3">
      <c r="A1162" s="1"/>
      <c r="H1162" s="1" t="s">
        <v>1199</v>
      </c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</row>
    <row r="1163" spans="1:58" ht="17.25" hidden="1" customHeight="1" x14ac:dyDescent="0.3">
      <c r="A1163" s="1"/>
      <c r="H1163" s="1" t="s">
        <v>1200</v>
      </c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</row>
    <row r="1164" spans="1:58" ht="17.25" hidden="1" customHeight="1" x14ac:dyDescent="0.3">
      <c r="A1164" s="1"/>
      <c r="H1164" s="1" t="s">
        <v>1201</v>
      </c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</row>
    <row r="1165" spans="1:58" ht="17.25" hidden="1" customHeight="1" x14ac:dyDescent="0.3">
      <c r="A1165" s="1"/>
      <c r="H1165" s="1" t="s">
        <v>1202</v>
      </c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</row>
    <row r="1166" spans="1:58" ht="17.25" hidden="1" customHeight="1" x14ac:dyDescent="0.3">
      <c r="A1166" s="1"/>
      <c r="H1166" s="1" t="s">
        <v>1203</v>
      </c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</row>
    <row r="1167" spans="1:58" ht="17.25" hidden="1" customHeight="1" x14ac:dyDescent="0.3">
      <c r="A1167" s="1"/>
      <c r="H1167" s="1" t="s">
        <v>1204</v>
      </c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</row>
    <row r="1168" spans="1:58" ht="17.25" hidden="1" customHeight="1" x14ac:dyDescent="0.3">
      <c r="A1168" s="1"/>
      <c r="H1168" s="1" t="s">
        <v>1205</v>
      </c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</row>
    <row r="1169" spans="1:58" ht="17.25" hidden="1" customHeight="1" x14ac:dyDescent="0.3">
      <c r="A1169" s="1"/>
      <c r="H1169" s="1" t="s">
        <v>1206</v>
      </c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</row>
    <row r="1170" spans="1:58" ht="17.25" hidden="1" customHeight="1" x14ac:dyDescent="0.3">
      <c r="A1170" s="1"/>
      <c r="H1170" s="1" t="s">
        <v>1207</v>
      </c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</row>
    <row r="1171" spans="1:58" ht="17.25" hidden="1" customHeight="1" x14ac:dyDescent="0.3">
      <c r="A1171" s="1"/>
      <c r="H1171" s="1" t="s">
        <v>1208</v>
      </c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</row>
    <row r="1172" spans="1:58" ht="17.25" hidden="1" customHeight="1" x14ac:dyDescent="0.3">
      <c r="A1172" s="1"/>
      <c r="H1172" s="1" t="s">
        <v>1209</v>
      </c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</row>
    <row r="1173" spans="1:58" ht="17.25" hidden="1" customHeight="1" x14ac:dyDescent="0.3">
      <c r="A1173" s="1"/>
      <c r="H1173" s="1" t="s">
        <v>1210</v>
      </c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</row>
    <row r="1174" spans="1:58" ht="17.25" hidden="1" customHeight="1" x14ac:dyDescent="0.3">
      <c r="A1174" s="1"/>
      <c r="H1174" s="1" t="s">
        <v>1211</v>
      </c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</row>
    <row r="1175" spans="1:58" ht="17.25" hidden="1" customHeight="1" x14ac:dyDescent="0.3">
      <c r="A1175" s="1"/>
      <c r="H1175" s="1" t="s">
        <v>1212</v>
      </c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</row>
    <row r="1176" spans="1:58" ht="17.25" hidden="1" customHeight="1" x14ac:dyDescent="0.3">
      <c r="A1176" s="1"/>
      <c r="H1176" s="1" t="s">
        <v>1213</v>
      </c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</row>
    <row r="1177" spans="1:58" ht="17.25" hidden="1" customHeight="1" x14ac:dyDescent="0.3">
      <c r="A1177" s="1"/>
      <c r="H1177" s="1" t="s">
        <v>1214</v>
      </c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</row>
    <row r="1178" spans="1:58" ht="17.25" hidden="1" customHeight="1" x14ac:dyDescent="0.3">
      <c r="A1178" s="1"/>
      <c r="H1178" s="1" t="s">
        <v>1215</v>
      </c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</row>
    <row r="1179" spans="1:58" ht="17.25" hidden="1" customHeight="1" x14ac:dyDescent="0.3">
      <c r="A1179" s="1"/>
      <c r="H1179" s="1" t="s">
        <v>1216</v>
      </c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</row>
    <row r="1180" spans="1:58" ht="17.25" hidden="1" customHeight="1" x14ac:dyDescent="0.3">
      <c r="A1180" s="1"/>
      <c r="H1180" s="1" t="s">
        <v>1217</v>
      </c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</row>
    <row r="1181" spans="1:58" ht="17.25" hidden="1" customHeight="1" x14ac:dyDescent="0.3">
      <c r="A1181" s="1"/>
      <c r="H1181" s="1" t="s">
        <v>1218</v>
      </c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</row>
    <row r="1182" spans="1:58" ht="16.5" customHeight="1" x14ac:dyDescent="0.3">
      <c r="A1182" s="1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</row>
    <row r="1183" spans="1:58" ht="18" customHeight="1" x14ac:dyDescent="0.3">
      <c r="A1183" s="1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</row>
    <row r="1184" spans="1:58" ht="39" customHeight="1" x14ac:dyDescent="0.3">
      <c r="A1184" s="1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</row>
    <row r="1185" spans="6:58" ht="14.25" customHeight="1" x14ac:dyDescent="0.3"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</row>
    <row r="1186" spans="6:58" ht="30.75" customHeight="1" x14ac:dyDescent="0.3"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</row>
    <row r="1187" spans="6:58" ht="26.25" customHeight="1" x14ac:dyDescent="0.3"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</row>
    <row r="1188" spans="6:58" ht="43.5" customHeight="1" x14ac:dyDescent="0.3"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</row>
    <row r="1189" spans="6:58" x14ac:dyDescent="0.3"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</row>
    <row r="1190" spans="6:58" x14ac:dyDescent="0.3"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</row>
    <row r="1191" spans="6:58" ht="0.75" customHeight="1" x14ac:dyDescent="0.3"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</row>
    <row r="1192" spans="6:58" x14ac:dyDescent="0.3"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</row>
    <row r="1193" spans="6:58" x14ac:dyDescent="0.3"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</row>
    <row r="1194" spans="6:58" x14ac:dyDescent="0.3"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</row>
    <row r="1195" spans="6:58" x14ac:dyDescent="0.3"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</row>
    <row r="1196" spans="6:58" x14ac:dyDescent="0.3"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</row>
    <row r="1197" spans="6:58" x14ac:dyDescent="0.3"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</row>
    <row r="1198" spans="6:58" x14ac:dyDescent="0.3"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</row>
    <row r="1199" spans="6:58" x14ac:dyDescent="0.3"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</row>
    <row r="1200" spans="6:58" x14ac:dyDescent="0.3"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</row>
    <row r="1201" spans="17:58" x14ac:dyDescent="0.3"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</row>
    <row r="1202" spans="17:58" x14ac:dyDescent="0.3"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</row>
    <row r="1203" spans="17:58" x14ac:dyDescent="0.3"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</row>
    <row r="1204" spans="17:58" x14ac:dyDescent="0.3"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</row>
    <row r="1205" spans="17:58" x14ac:dyDescent="0.3"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</row>
    <row r="1206" spans="17:58" x14ac:dyDescent="0.3"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</row>
    <row r="1207" spans="17:58" x14ac:dyDescent="0.3"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</row>
    <row r="1208" spans="17:58" x14ac:dyDescent="0.3"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</row>
    <row r="1209" spans="17:58" x14ac:dyDescent="0.3"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</row>
    <row r="1210" spans="17:58" x14ac:dyDescent="0.3"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</row>
    <row r="1211" spans="17:58" x14ac:dyDescent="0.3"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</row>
    <row r="1212" spans="17:58" x14ac:dyDescent="0.3"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</row>
    <row r="1213" spans="17:58" x14ac:dyDescent="0.3"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</row>
  </sheetData>
  <sheetProtection formatCells="0" selectLockedCells="1"/>
  <protectedRanges>
    <protectedRange sqref="G34:J34" name="Rango29"/>
    <protectedRange sqref="D63:D65" name="Rango25"/>
    <protectedRange sqref="H58" name="Rango24"/>
    <protectedRange sqref="E58" name="Rango23"/>
    <protectedRange sqref="B58" name="Rango22"/>
    <protectedRange sqref="C22:E22" name="Rango20"/>
    <protectedRange sqref="I63:I65" name="Rango17"/>
    <protectedRange sqref="F63:F65" name="Rango16"/>
    <protectedRange sqref="B63:B65" name="Rango15"/>
    <protectedRange sqref="I25" name="Rango14"/>
    <protectedRange sqref="H22:J24" name="Rango10"/>
    <protectedRange sqref="I20:J21" name="Rango9"/>
    <protectedRange sqref="E23:E24" name="Rango8"/>
    <protectedRange sqref="C23:C24" name="Rango7"/>
    <protectedRange sqref="B31:B32" name="Rango6"/>
    <protectedRange sqref="J14" name="Rango3"/>
    <protectedRange sqref="H14" name="Rango2"/>
    <protectedRange sqref="C14" name="Rango1"/>
    <protectedRange sqref="C19:E19" name="Rango19"/>
  </protectedRanges>
  <dataConsolidate/>
  <mergeCells count="98">
    <mergeCell ref="G18:H18"/>
    <mergeCell ref="B4:J7"/>
    <mergeCell ref="D9:D11"/>
    <mergeCell ref="E9:E11"/>
    <mergeCell ref="G9:G11"/>
    <mergeCell ref="H9:J11"/>
    <mergeCell ref="D16:D17"/>
    <mergeCell ref="E16:E17"/>
    <mergeCell ref="G16:H16"/>
    <mergeCell ref="G17:H17"/>
    <mergeCell ref="M3:N3"/>
    <mergeCell ref="B1:C2"/>
    <mergeCell ref="D2:H2"/>
    <mergeCell ref="M2:N2"/>
    <mergeCell ref="B3:C3"/>
    <mergeCell ref="D3:H3"/>
    <mergeCell ref="I3:J3"/>
    <mergeCell ref="D1:H1"/>
    <mergeCell ref="M4:N4"/>
    <mergeCell ref="M5:N5"/>
    <mergeCell ref="M7:N7"/>
    <mergeCell ref="M8:N8"/>
    <mergeCell ref="M11:N11"/>
    <mergeCell ref="M9:N9"/>
    <mergeCell ref="M12:N12"/>
    <mergeCell ref="B13:B14"/>
    <mergeCell ref="C13:E14"/>
    <mergeCell ref="G13:H13"/>
    <mergeCell ref="I13:J13"/>
    <mergeCell ref="H14:I14"/>
    <mergeCell ref="B44:E44"/>
    <mergeCell ref="G47:H47"/>
    <mergeCell ref="I47:J47"/>
    <mergeCell ref="I28:J28"/>
    <mergeCell ref="G29:H29"/>
    <mergeCell ref="I29:J29"/>
    <mergeCell ref="G30:H30"/>
    <mergeCell ref="I30:J30"/>
    <mergeCell ref="I31:J31"/>
    <mergeCell ref="G32:H33"/>
    <mergeCell ref="I32:J33"/>
    <mergeCell ref="G31:H31"/>
    <mergeCell ref="G36:J36"/>
    <mergeCell ref="G41:J41"/>
    <mergeCell ref="G37:J39"/>
    <mergeCell ref="H40:J40"/>
    <mergeCell ref="I48:J48"/>
    <mergeCell ref="C48:E48"/>
    <mergeCell ref="G49:H52"/>
    <mergeCell ref="I49:J52"/>
    <mergeCell ref="G54:H54"/>
    <mergeCell ref="I54:J54"/>
    <mergeCell ref="B45:B47"/>
    <mergeCell ref="C45:E47"/>
    <mergeCell ref="B28:E42"/>
    <mergeCell ref="G42:J44"/>
    <mergeCell ref="B58:D59"/>
    <mergeCell ref="E58:G59"/>
    <mergeCell ref="H58:J59"/>
    <mergeCell ref="B50:B51"/>
    <mergeCell ref="C50:E51"/>
    <mergeCell ref="G53:H53"/>
    <mergeCell ref="I53:J53"/>
    <mergeCell ref="B57:D57"/>
    <mergeCell ref="E57:G57"/>
    <mergeCell ref="H57:J57"/>
    <mergeCell ref="B56:J56"/>
    <mergeCell ref="G48:H48"/>
    <mergeCell ref="B61:J61"/>
    <mergeCell ref="B62:C62"/>
    <mergeCell ref="D62:E62"/>
    <mergeCell ref="F62:G62"/>
    <mergeCell ref="I62:J62"/>
    <mergeCell ref="A72:C72"/>
    <mergeCell ref="B63:C63"/>
    <mergeCell ref="D63:E63"/>
    <mergeCell ref="F63:G63"/>
    <mergeCell ref="I63:J63"/>
    <mergeCell ref="B65:J65"/>
    <mergeCell ref="B67:B69"/>
    <mergeCell ref="C67:J69"/>
    <mergeCell ref="B71:J71"/>
    <mergeCell ref="B19:B20"/>
    <mergeCell ref="C19:E20"/>
    <mergeCell ref="B27:E27"/>
    <mergeCell ref="G27:H27"/>
    <mergeCell ref="G21:H21"/>
    <mergeCell ref="C22:E22"/>
    <mergeCell ref="H22:J22"/>
    <mergeCell ref="H23:J23"/>
    <mergeCell ref="G24:H24"/>
    <mergeCell ref="I24:J24"/>
    <mergeCell ref="C25:E25"/>
    <mergeCell ref="G25:H25"/>
    <mergeCell ref="G20:H20"/>
    <mergeCell ref="I25:J25"/>
    <mergeCell ref="G26:H26"/>
    <mergeCell ref="I26:J26"/>
  </mergeCells>
  <dataValidations xWindow="310" yWindow="446" count="21">
    <dataValidation type="list" allowBlank="1" showInputMessage="1" showErrorMessage="1" promptTitle="Banco" prompt="Seleccione el Banco de la Cuenta de Ahorros o Corriente registrada para el Pago." sqref="D63:E64" xr:uid="{00000000-0002-0000-0000-000000000000}">
      <formula1>$B$152:$B$185</formula1>
    </dataValidation>
    <dataValidation allowBlank="1" showInputMessage="1" showErrorMessage="1" promptTitle="Cuenta" prompt="Ingrese el No. de Cuenta a la cual se le debe girar los valores a que tenga derecho. Indique si es de Ahorros o Corriente." sqref="B63:B65 C63:C64" xr:uid="{00000000-0002-0000-0000-000001000000}"/>
    <dataValidation allowBlank="1" showInputMessage="1" showErrorMessage="1" promptTitle="Correo" prompt="Ingrese su correo electrónico institucional o personal." sqref="F63:F64" xr:uid="{00000000-0002-0000-0000-000002000000}"/>
    <dataValidation allowBlank="1" showInputMessage="1" showErrorMessage="1" errorTitle="Ingrese valor sin puntos ni coma" sqref="G74" xr:uid="{00000000-0002-0000-0000-000003000000}"/>
    <dataValidation allowBlank="1" showInputMessage="1" showErrorMessage="1" promptTitle="NOMBRE Y FIRMA" prompt="Escriba los nombres y apellidos del Director, Viceministro o Secretario General según corresponda" sqref="I34:J34" xr:uid="{00000000-0002-0000-0000-000004000000}"/>
    <dataValidation type="list" allowBlank="1" showInputMessage="1" showErrorMessage="1" promptTitle="Destino" prompt="Seleccione la Ciudad o el Municipio al cual se va a desplazar. " sqref="C22" xr:uid="{00000000-0002-0000-0000-000005000000}">
      <formula1>$H$83:$H$1181</formula1>
    </dataValidation>
    <dataValidation allowBlank="1" showInputMessage="1" showErrorMessage="1" promptTitle="Inicio" prompt="Coloque la Fecha de Inicio de la Comisión (Ej. Para inicio el 1 de Junio de 2010, ingrese 1-6)" sqref="C23:C24" xr:uid="{00000000-0002-0000-0000-000006000000}"/>
    <dataValidation allowBlank="1" showInputMessage="1" showErrorMessage="1" promptTitle="Regreso" prompt="Coloque la Fecha de regreso de la Comisión (Ej. Para regreso el 2 de Junio de 2010, ingrese 2-6)" sqref="E23:E24" xr:uid="{00000000-0002-0000-0000-000007000000}"/>
    <dataValidation allowBlank="1" showInputMessage="1" showErrorMessage="1" promptTitle="Ruta Aérea" prompt="Registre la ruta Aérea que requiere para el desplazamiento. De donde Sale y a donde retorna. (Ej. Bogotá - Cartagena - Bogotá)" sqref="H22" xr:uid="{00000000-0002-0000-0000-000008000000}"/>
    <dataValidation allowBlank="1" showInputMessage="1" showErrorMessage="1" promptTitle="Ruta Terrestre" prompt="Registre la ruta Terrestre que va a realizar. De donde Sale y a donde retorna. (Ej. Bogotá - Tunja - Bogotá)" sqref="J23 I23:I24 H23" xr:uid="{00000000-0002-0000-0000-000009000000}"/>
    <dataValidation allowBlank="1" showInputMessage="1" showErrorMessage="1" promptTitle="Pasajes" prompt="Coloque X en caso de requerir tiquetes aéreos" sqref="I20" xr:uid="{00000000-0002-0000-0000-00000A000000}"/>
    <dataValidation allowBlank="1" showInputMessage="1" showErrorMessage="1" promptTitle="Viáticos" prompt="Coloque X en caso de requerir Viáticos" sqref="I21" xr:uid="{00000000-0002-0000-0000-00000B000000}"/>
    <dataValidation allowBlank="1" showInputMessage="1" showErrorMessage="1" promptTitle="Pasajes" prompt="Coloque X en caso de no requerir tiquetes aéreos. (Ej. si otra entidad suministra los tiquetes aéreos)" sqref="J20" xr:uid="{00000000-0002-0000-0000-00000C000000}"/>
    <dataValidation allowBlank="1" showInputMessage="1" showErrorMessage="1" promptTitle="Viáticos" prompt="Coloque X en caso de no requerir Viáticos. (Ej. si otra entidad sufraga  los viáticos)." sqref="J21" xr:uid="{00000000-0002-0000-0000-00000D000000}"/>
    <dataValidation allowBlank="1" showInputMessage="1" showErrorMessage="1" errorTitle="error" error="Ingrese valor sin puntos ni coma" promptTitle="Asignación Básica" prompt="Ingrese el valor de la Asignación Básica mensual+Gastos de representación+incrementos de salario por antigüedad, sin puntos ni comas." sqref="G16 I16:I17 D16 E16:E17" xr:uid="{00000000-0002-0000-0000-00000E000000}"/>
    <dataValidation allowBlank="1" showInputMessage="1" showErrorMessage="1" promptTitle="No. Documento Identificación" prompt="Ingrese el No. Documento de Identificación sin puntos ni comas." sqref="H14" xr:uid="{00000000-0002-0000-0000-00000F000000}"/>
    <dataValidation allowBlank="1" showInputMessage="1" showErrorMessage="1" prompt="Diligencie esta casilla el nombre  del proyecto de ley si comienza con numeros superiores a 100 (Eje: 310-900-11-15)" sqref="C48:E48" xr:uid="{00000000-0002-0000-0000-000010000000}"/>
    <dataValidation allowBlank="1" showInputMessage="1" showErrorMessage="1" prompt="Diligencie esta casilla si el proyecto de ley comienza con numeros superiores a 100 (Eje: 310-900-11-15)" sqref="C45:E47" xr:uid="{00000000-0002-0000-0000-000011000000}"/>
    <dataValidation allowBlank="1" showInputMessage="1" showErrorMessage="1" prompt="Marque con X deacuerdo a la solicitud." sqref="C9:C11" xr:uid="{00000000-0002-0000-0000-000012000000}"/>
    <dataValidation type="list" allowBlank="1" showInputMessage="1" showErrorMessage="1" sqref="C19:E20" xr:uid="{00000000-0002-0000-0000-000013000000}">
      <formula1>$B$102:$B$118</formula1>
    </dataValidation>
    <dataValidation type="list" allowBlank="1" showInputMessage="1" showErrorMessage="1" sqref="B58:J59 E77" xr:uid="{00000000-0002-0000-0000-000014000000}">
      <formula1>$B$74:$B$80</formula1>
    </dataValidation>
  </dataValidations>
  <printOptions horizontalCentered="1" verticalCentered="1"/>
  <pageMargins left="0.23622047244094499" right="0.23622047244094499" top="0.74803149606299202" bottom="0.74803149606299202" header="0.31496062992126" footer="0.31496062992126"/>
  <pageSetup scale="63" orientation="portrait" r:id="rId1"/>
  <headerFooter alignWithMargins="0"/>
  <rowBreaks count="2" manualBreakCount="2">
    <brk id="15" max="16383" man="1"/>
    <brk id="45" max="16383" man="1"/>
  </rowBreaks>
  <colBreaks count="2" manualBreakCount="2">
    <brk id="6" max="1048575" man="1"/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37D82F72EF6E42852057DAB02AE30A" ma:contentTypeVersion="13" ma:contentTypeDescription="Crear nuevo documento." ma:contentTypeScope="" ma:versionID="6824f8df96f9fed4b203b1fe116179b1">
  <xsd:schema xmlns:xsd="http://www.w3.org/2001/XMLSchema" xmlns:xs="http://www.w3.org/2001/XMLSchema" xmlns:p="http://schemas.microsoft.com/office/2006/metadata/properties" xmlns:ns2="a47d3e97-3525-401c-90b1-e5e0986d46ce" xmlns:ns3="4e1739e2-d534-4f8a-a7c6-1e62ffc00cba" targetNamespace="http://schemas.microsoft.com/office/2006/metadata/properties" ma:root="true" ma:fieldsID="af40be5d4bbc67f17446ccf1b1fae05c" ns2:_="" ns3:_="">
    <xsd:import namespace="a47d3e97-3525-401c-90b1-e5e0986d46ce"/>
    <xsd:import namespace="4e1739e2-d534-4f8a-a7c6-1e62ffc00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7d3e97-3525-401c-90b1-e5e0986d46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202ef2ac-9fa5-4cf2-ab23-7792f470ab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739e2-d534-4f8a-a7c6-1e62ffc00cb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2370fbb-8b80-47ff-8a98-589e8454d967}" ma:internalName="TaxCatchAll" ma:showField="CatchAllData" ma:web="4e1739e2-d534-4f8a-a7c6-1e62ffc00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BA4819-2CB5-4025-92FB-FBD37BD520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D717D2-D660-4629-BAD5-2B2E3A1C8E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7d3e97-3525-401c-90b1-e5e0986d46ce"/>
    <ds:schemaRef ds:uri="4e1739e2-d534-4f8a-a7c6-1e62ffc00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CAJA MENOR</vt:lpstr>
      <vt:lpstr>'FORMATO CAJA MENOR'!Área_de_impresión</vt:lpstr>
    </vt:vector>
  </TitlesOfParts>
  <Manager/>
  <Company>MAVDT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Ambiente</dc:creator>
  <cp:keywords/>
  <dc:description/>
  <cp:lastModifiedBy>Camilo Castillo</cp:lastModifiedBy>
  <cp:revision/>
  <cp:lastPrinted>2024-04-12T19:51:14Z</cp:lastPrinted>
  <dcterms:created xsi:type="dcterms:W3CDTF">2007-01-12T14:52:26Z</dcterms:created>
  <dcterms:modified xsi:type="dcterms:W3CDTF">2024-04-16T02:45:53Z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2099106</vt:i4>
  </property>
</Properties>
</file>