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G:\Sistema de Gestión Ambiental\2024\Documentos SGA\"/>
    </mc:Choice>
  </mc:AlternateContent>
  <xr:revisionPtr revIDLastSave="0" documentId="13_ncr:1_{13798E9E-F14F-4DE5-A316-93F3B744D7AA}" xr6:coauthVersionLast="47" xr6:coauthVersionMax="47" xr10:uidLastSave="{00000000-0000-0000-0000-000000000000}"/>
  <bookViews>
    <workbookView xWindow="-120" yWindow="-120" windowWidth="29040" windowHeight="15840" xr2:uid="{00000000-000D-0000-FFFF-FFFF00000000}"/>
  </bookViews>
  <sheets>
    <sheet name="Contexto Externo" sheetId="1" r:id="rId1"/>
    <sheet name="Contexto Interno" sheetId="3" r:id="rId2"/>
    <sheet name="Contexto Proceso" sheetId="7" r:id="rId3"/>
    <sheet name="Partes interesadas" sheetId="5" r:id="rId4"/>
    <sheet name="BASE" sheetId="4" state="hidden" r:id="rId5"/>
    <sheet name="OBJETIVOS" sheetId="6" state="hidden" r:id="rId6"/>
  </sheets>
  <definedNames>
    <definedName name="_xlnm.Print_Area" localSheetId="0">'Contexto Externo'!$A$1:$E$42</definedName>
    <definedName name="_xlnm.Print_Area" localSheetId="1">'Contexto Interno'!$A$1:$E$38</definedName>
    <definedName name="_xlnm.Print_Area" localSheetId="2">'Contexto Proceso'!$A$1:$E$42</definedName>
    <definedName name="_xlnm.Print_Area" localSheetId="3">'Partes interesadas'!$A$1:$J$32</definedName>
    <definedName name="_xlnm.Print_Titles" localSheetId="3">'Partes interesadas'!$10:$11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9" i="5" l="1"/>
  <c r="B7" i="5"/>
  <c r="B7" i="7"/>
  <c r="B9" i="7"/>
  <c r="B7" i="3"/>
  <c r="B9" i="3"/>
  <c r="B8" i="1"/>
  <c r="B8" i="5" l="1"/>
  <c r="B8" i="3"/>
  <c r="B8"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Miguel Mauricio Pardo Caicedo</author>
  </authors>
  <commentList>
    <comment ref="A13" authorId="0" shapeId="0" xr:uid="{00000000-0006-0000-0000-000001000000}">
      <text>
        <r>
          <rPr>
            <sz val="10"/>
            <color indexed="81"/>
            <rFont val="Arial Narrow"/>
            <family val="2"/>
          </rPr>
          <t>Disponibilidad de capital, liquidez, mercados financieros, desempleo, competencia</t>
        </r>
      </text>
    </comment>
    <comment ref="A17" authorId="0" shapeId="0" xr:uid="{00000000-0006-0000-0000-000002000000}">
      <text>
        <r>
          <rPr>
            <sz val="10"/>
            <color indexed="81"/>
            <rFont val="Arial Narrow"/>
            <family val="2"/>
          </rPr>
          <t>Emisiones y residuos, energía, catástrofes naturales, desarrollo sostenible</t>
        </r>
      </text>
    </comment>
    <comment ref="A25" authorId="0" shapeId="0" xr:uid="{00000000-0006-0000-0000-000003000000}">
      <text>
        <r>
          <rPr>
            <sz val="10"/>
            <color rgb="FF000000"/>
            <rFont val="Arial Narrow"/>
            <family val="2"/>
          </rPr>
          <t>Cambios de gobierno, legislación políticas públicas, regulación</t>
        </r>
      </text>
    </comment>
    <comment ref="A30" authorId="0" shapeId="0" xr:uid="{00000000-0006-0000-0000-000004000000}">
      <text>
        <r>
          <rPr>
            <sz val="10"/>
            <color rgb="FF000000"/>
            <rFont val="Arial Narrow"/>
            <family val="2"/>
          </rPr>
          <t>Demografía, responsabilidad social, orden público</t>
        </r>
      </text>
    </comment>
    <comment ref="A36" authorId="0" shapeId="0" xr:uid="{00000000-0006-0000-0000-000005000000}">
      <text>
        <r>
          <rPr>
            <sz val="10"/>
            <color rgb="FF000000"/>
            <rFont val="Arial Narrow"/>
            <family val="2"/>
          </rPr>
          <t>Avances en tecnología, acceso a sistemas de información externos, gobierno en línea, requisitos de partes interesadas en seguridad de la información</t>
        </r>
      </text>
    </comment>
    <comment ref="A39" authorId="0" shapeId="0" xr:uid="{00000000-0006-0000-0000-000006000000}">
      <text>
        <r>
          <rPr>
            <sz val="10"/>
            <color indexed="81"/>
            <rFont val="Arial Narrow"/>
            <family val="2"/>
          </rPr>
          <t>Mecanismos utilizados para entrar en contacto con los usuarios o ciudadanos, canales establecidos para que el mismo se comunique con la entidad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Miguel Mauricio Pardo Caicedo</author>
  </authors>
  <commentList>
    <comment ref="A13" authorId="0" shapeId="0" xr:uid="{00000000-0006-0000-0100-000001000000}">
      <text>
        <r>
          <rPr>
            <sz val="10"/>
            <color indexed="81"/>
            <rFont val="Arial Narrow"/>
            <family val="2"/>
          </rPr>
          <t>Presupuesto de funcionamiento, recursos de inversión, infraestructura, capacidad instalada</t>
        </r>
      </text>
    </comment>
    <comment ref="A20" authorId="0" shapeId="0" xr:uid="{00000000-0006-0000-0100-000002000000}">
      <text>
        <r>
          <rPr>
            <sz val="10"/>
            <color indexed="81"/>
            <rFont val="Arial Narrow"/>
            <family val="2"/>
          </rPr>
          <t>Competencia del personal, disponibilidad del personal, seguridad y salud ocupacional</t>
        </r>
      </text>
    </comment>
    <comment ref="A25" authorId="0" shapeId="0" xr:uid="{00000000-0006-0000-0100-000003000000}">
      <text>
        <r>
          <rPr>
            <sz val="10"/>
            <color rgb="FF000000"/>
            <rFont val="Arial Narrow"/>
            <family val="2"/>
          </rPr>
          <t>Capacidad, diseño, ejecución proveedores, entradas, salidas, gestión del conocimiento</t>
        </r>
      </text>
    </comment>
    <comment ref="A31" authorId="0" shapeId="0" xr:uid="{00000000-0006-0000-0100-000004000000}">
      <text>
        <r>
          <rPr>
            <sz val="10"/>
            <color indexed="81"/>
            <rFont val="Arial Narrow"/>
            <family val="2"/>
          </rPr>
          <t>Integridad de datos, disponibilidad de datos y sistemas, desarrollo, producción, mantenimiento de sistemas de información, requisitos de partes interesadas internas en seguridad de la información</t>
        </r>
      </text>
    </comment>
    <comment ref="A35" authorId="0" shapeId="0" xr:uid="{00000000-0006-0000-0100-000005000000}">
      <text>
        <r>
          <rPr>
            <sz val="10"/>
            <color rgb="FF000000"/>
            <rFont val="Arial Narrow"/>
            <family val="2"/>
          </rPr>
          <t>Direccionamiento estratégico, planeación institucional, liderazgo, trabajo en equipo</t>
        </r>
      </text>
    </comment>
    <comment ref="A38" authorId="0" shapeId="0" xr:uid="{00000000-0006-0000-0100-000006000000}">
      <text>
        <r>
          <rPr>
            <sz val="10"/>
            <color indexed="81"/>
            <rFont val="Arial Narrow"/>
            <family val="2"/>
          </rPr>
          <t>Canales utilizados y su efectividad, flujo de la información necesaria para el desarrollo de todos los procesos de la entidad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Miguel Mauricio Pardo Caicedo</author>
  </authors>
  <commentList>
    <comment ref="A13" authorId="0" shapeId="0" xr:uid="{00000000-0006-0000-0200-000001000000}">
      <text>
        <r>
          <rPr>
            <sz val="10"/>
            <color indexed="81"/>
            <rFont val="Arial Narrow"/>
            <family val="2"/>
          </rPr>
          <t>Claridad en la descripción del alcance y objetivo del proceso</t>
        </r>
        <r>
          <rPr>
            <sz val="12"/>
            <color indexed="81"/>
            <rFont val="Tahoma"/>
            <family val="2"/>
          </rPr>
          <t xml:space="preserve">
</t>
        </r>
      </text>
    </comment>
    <comment ref="A16" authorId="0" shapeId="0" xr:uid="{00000000-0006-0000-0200-000002000000}">
      <text>
        <r>
          <rPr>
            <sz val="10"/>
            <color indexed="81"/>
            <rFont val="Arial Narrow"/>
            <family val="2"/>
          </rPr>
          <t>Relación precisa con otros procesos en cuanto insumos, proveedores, productos, usuarios o clientes</t>
        </r>
      </text>
    </comment>
    <comment ref="A25" authorId="0" shapeId="0" xr:uid="{00000000-0006-0000-0200-000003000000}">
      <text>
        <r>
          <rPr>
            <sz val="10"/>
            <color rgb="FF000000"/>
            <rFont val="Arial Narrow"/>
            <family val="2"/>
          </rPr>
          <t>Procesos que determinan lineamientos necesarios para el desarrollo de todos los procesos de la entidad</t>
        </r>
      </text>
    </comment>
    <comment ref="A31" authorId="0" shapeId="0" xr:uid="{00000000-0006-0000-0200-000004000000}">
      <text>
        <r>
          <rPr>
            <sz val="10"/>
            <color indexed="81"/>
            <rFont val="Arial Narrow"/>
            <family val="2"/>
          </rPr>
          <t>Pertinencia en los procedimientos que desarrollan los procesos</t>
        </r>
      </text>
    </comment>
    <comment ref="A34" authorId="0" shapeId="0" xr:uid="{00000000-0006-0000-0200-000005000000}">
      <text>
        <r>
          <rPr>
            <sz val="10"/>
            <color indexed="81"/>
            <rFont val="Arial Narrow"/>
            <family val="2"/>
          </rPr>
          <t>Grado de autoridad y responsabilidad de los funcionarios frente al proceso</t>
        </r>
      </text>
    </comment>
    <comment ref="A40" authorId="0" shapeId="0" xr:uid="{00000000-0006-0000-0200-000006000000}">
      <text>
        <r>
          <rPr>
            <sz val="10"/>
            <color indexed="81"/>
            <rFont val="Arial Narrow"/>
            <family val="2"/>
          </rPr>
          <t>Efectividad en los flujos de información determinados en la interacción de los procesos</t>
        </r>
      </text>
    </comment>
  </commentList>
</comments>
</file>

<file path=xl/sharedStrings.xml><?xml version="1.0" encoding="utf-8"?>
<sst xmlns="http://schemas.openxmlformats.org/spreadsheetml/2006/main" count="437" uniqueCount="231">
  <si>
    <t xml:space="preserve">MINISTERIO DE AMBIENTE 
Y DESARROLLO SOSTENIBLE </t>
  </si>
  <si>
    <t xml:space="preserve"> CONTEXTO ESTRATÉGICO</t>
  </si>
  <si>
    <t>Proceso: Administración del Sistema Integrado de Gestión</t>
  </si>
  <si>
    <r>
      <t>Versión:</t>
    </r>
    <r>
      <rPr>
        <sz val="8"/>
        <color theme="1"/>
        <rFont val="Arial Narrow"/>
        <family val="2"/>
      </rPr>
      <t xml:space="preserve"> 5</t>
    </r>
  </si>
  <si>
    <r>
      <t>Código :</t>
    </r>
    <r>
      <rPr>
        <sz val="8"/>
        <rFont val="Arial Narrow"/>
        <family val="2"/>
      </rPr>
      <t xml:space="preserve"> CE-E-SIG-02</t>
    </r>
  </si>
  <si>
    <t>ANALISIS DE CONTEXTO ESTRATEGICO (externo)</t>
  </si>
  <si>
    <t>PROCESO:</t>
  </si>
  <si>
    <t>2. Administración del Sistema Integrado de Gestión (Sistema de Gestión Ambiental)</t>
  </si>
  <si>
    <t>OBJETIVO</t>
  </si>
  <si>
    <t>FECHA:</t>
  </si>
  <si>
    <t>Cuestiones Externas: NO están bajo el control del Ministerio.</t>
  </si>
  <si>
    <t>FACTORES</t>
  </si>
  <si>
    <t>SITUACIÓN</t>
  </si>
  <si>
    <t>Amenaza</t>
  </si>
  <si>
    <t>Oportunidad</t>
  </si>
  <si>
    <t>Económicos</t>
  </si>
  <si>
    <t>Disponibilidad de recursos para el Ministerio</t>
  </si>
  <si>
    <t>x</t>
  </si>
  <si>
    <t>Asignación de prioridades en el presupuesto para el Ministerio</t>
  </si>
  <si>
    <t>Austeridad del gasto público</t>
  </si>
  <si>
    <t>Variación de la Tasa Representativa del Mercado - TRM</t>
  </si>
  <si>
    <t>Medioambientales</t>
  </si>
  <si>
    <t>Catástrofe natural (terremoto, incendio e inundaciones)</t>
  </si>
  <si>
    <t>Acuerdos internacionales y cooperación internacional</t>
  </si>
  <si>
    <t>Emisiones por incendio forestal en los cerros orientales</t>
  </si>
  <si>
    <t>Causas naturales (fuertes vientos, lluvias, sismo, disponibilidad de recursos naturales)</t>
  </si>
  <si>
    <t>Iniciativas para mejorar el desempeño ambiental de la entidad</t>
  </si>
  <si>
    <t xml:space="preserve">Efectos del Cambio Climático </t>
  </si>
  <si>
    <t>Deterioro fitosanitario.</t>
  </si>
  <si>
    <t>Políticos</t>
  </si>
  <si>
    <t>Cambios de gobierno y administración</t>
  </si>
  <si>
    <t>Cambio en legislación ambiental o expedición de nuevas normas ambientales aplicables al Ministerio</t>
  </si>
  <si>
    <t>Convenios o Acuerdos internacionales</t>
  </si>
  <si>
    <t>Sociales</t>
  </si>
  <si>
    <t>Orden público (marchas, asonadas, entre otros)</t>
  </si>
  <si>
    <t>Protestas contra el Ministerio por la inconformidad o discrepancia de las partes interesadas frente a la prestación del servicio y otros temas ambientales</t>
  </si>
  <si>
    <t xml:space="preserve">Situaciones de emergencia social y sanitaria </t>
  </si>
  <si>
    <t>Responsabilidad social en temas ambientales</t>
  </si>
  <si>
    <t xml:space="preserve">Suspensión en la prestación del servicio de aseo, por cambios de administración distrital u operador del servicio de aseo </t>
  </si>
  <si>
    <t>Afectación de la convivencia en relación a las actividades desarrolladas (obras, eventos, actividades de vigilancia, entre otras) en la zona de influencia de las instalaciones del Ministerio de Ambiente y Desarrollo Sostenible</t>
  </si>
  <si>
    <t>Tecnológicos</t>
  </si>
  <si>
    <t>Innovación tecnológica</t>
  </si>
  <si>
    <t>Acceso a sistemas de información</t>
  </si>
  <si>
    <t>Comunicación Externa</t>
  </si>
  <si>
    <t>Comunicaciones o solicitudes de información por parte de la Secretaría Distrital de Ambiente</t>
  </si>
  <si>
    <t>Solicitudes de información por parte de entidades públicas u otras partes interesadas respecto a la gestión ambiental interna</t>
  </si>
  <si>
    <t>Requerimientos de los Entes de Control</t>
  </si>
  <si>
    <t>Solicitud de informe ambiental de la Contraloría General de la República</t>
  </si>
  <si>
    <t>ANALISIS DE CONTEXTO ESTRATEGICO (interno)</t>
  </si>
  <si>
    <t>Cuestiones Internas: Están bajo el control del Ministerio.</t>
  </si>
  <si>
    <t>VARIABLES</t>
  </si>
  <si>
    <t>Fortaleza</t>
  </si>
  <si>
    <t>Debilidad</t>
  </si>
  <si>
    <t>Financieros</t>
  </si>
  <si>
    <t>Asignación o priorización del presupuesto de funcionamiento</t>
  </si>
  <si>
    <t>Asignación de recursos para adecuación de infraestructura</t>
  </si>
  <si>
    <t>Infraestructura antigua que dificulta el mejoramiento ambiental</t>
  </si>
  <si>
    <t>Austeridad del gasto que conlleva al manejo eficiente de los recursos de la Entidad</t>
  </si>
  <si>
    <t>Mantenimiento de equipos, zonas verdes y de infraestructura.</t>
  </si>
  <si>
    <t>Reducción de costos asociados a mejoras en la infraestructura por la implementación de iniciativas ambientales</t>
  </si>
  <si>
    <t>Disponibilidad de recursos para el cumplimiento de requisitos legales ambientales y mejoras ambientales</t>
  </si>
  <si>
    <t>Personal</t>
  </si>
  <si>
    <t>Competencia de profesionales en diferentes temas ambientales</t>
  </si>
  <si>
    <t>Rotación y disponibilidad de personal (facilitadores)</t>
  </si>
  <si>
    <t>Toma de conciencia del sistema de gestión de todos los servidores públicos</t>
  </si>
  <si>
    <t>Seguridad y Salud en el Trabajo</t>
  </si>
  <si>
    <t>Disponibilidad del personal para la sostenibilidad y mejora del SGA (Facilitadores, Responsable del SGA, Responsable del Grupo de Servicios Administrativos, Auditores internos)</t>
  </si>
  <si>
    <t>Procesos</t>
  </si>
  <si>
    <t>Proceso de Administración del SIG define los lineamientos para la implementación, mantenimiento y mejora el SGA</t>
  </si>
  <si>
    <t>Proceso de Gestión de Servicios Administrativos responsable de implementar controles ambientales y cumplir con actividades de programas ambientales</t>
  </si>
  <si>
    <t>Proceso de contratación (de bienes y servicios) con criterios ambientales</t>
  </si>
  <si>
    <t>Gestión del conocimiento del SGA</t>
  </si>
  <si>
    <t>Procesos misionales que generan políticas e instrumentos normativos ambientales como líder del SINA y Sector del Desarrollo  Sostenible, asociados en la matriz de requisitos legales ambientales</t>
  </si>
  <si>
    <t>Proceso de Administración del Talento Humano responsable de implementar respuesta ante emergencias</t>
  </si>
  <si>
    <t>Tecnología</t>
  </si>
  <si>
    <r>
      <t xml:space="preserve">Software </t>
    </r>
    <r>
      <rPr>
        <b/>
        <sz val="10"/>
        <rFont val="Arial Narrow"/>
        <family val="2"/>
      </rPr>
      <t>SOMOS</t>
    </r>
    <r>
      <rPr>
        <sz val="10"/>
        <rFont val="Arial Narrow"/>
        <family val="2"/>
      </rPr>
      <t>IG para la administración del sistema de gestión ambiental</t>
    </r>
  </si>
  <si>
    <t>Aplicaciones y automatizaciones de tecnologías de la información que ayudan a reducir el consumo de papel, optimizar insumos y disminución del uso de energía.</t>
  </si>
  <si>
    <t xml:space="preserve"> </t>
  </si>
  <si>
    <t xml:space="preserve">Incidentes en tecnología </t>
  </si>
  <si>
    <t>Estratégicos</t>
  </si>
  <si>
    <t>Cumplimiento de requisitos legales ambientales y otros</t>
  </si>
  <si>
    <t>Certificación del Sistema de Gestión Ambiental bajo la norma ISO 14001:2015</t>
  </si>
  <si>
    <t>Comunicación Interna</t>
  </si>
  <si>
    <t xml:space="preserve">Contar con efectivos canales de comunicación al interior de la entidad, relacionados con la gestión ambiental del Ministerio </t>
  </si>
  <si>
    <t>ANALISIS DE CONTEXTO ESTRATEGICO (Proceso)</t>
  </si>
  <si>
    <t>Diseño del Proceso</t>
  </si>
  <si>
    <t>Resultados esperados del SGA frente al cumplimiento legal y mejora del desempeño ambiental</t>
  </si>
  <si>
    <t>Interacciones con otros Procesos</t>
  </si>
  <si>
    <t>Definición de responsabilidades y autoridades para el cumplimiento del SGA e identificación de requisitos legales y otros requisitos aplicables</t>
  </si>
  <si>
    <t>Conocimiento de los roles y responsabilidades de las dependencias frente al SGA</t>
  </si>
  <si>
    <t>Conocimiento de los lineamientos del SGA</t>
  </si>
  <si>
    <t>Identificación de cambios en requisitos legales y otros requisitos aplicables, necesidades y expectativas de las partes interesadas y análisis del contexto estratégico.</t>
  </si>
  <si>
    <t>Implementación de medidas preventivas de incendios y derrames de combustible.</t>
  </si>
  <si>
    <t>Pago del servicio público</t>
  </si>
  <si>
    <t>Toma de conciencia ambiental</t>
  </si>
  <si>
    <t>Transversalidad</t>
  </si>
  <si>
    <t>Apropiación del SGA por parte de los funcionarios y contratistas</t>
  </si>
  <si>
    <t>Cumplimiento de los roles, responsabilidades y autoridades establecidos para el SGA</t>
  </si>
  <si>
    <t>Articulación entre las Dependencias</t>
  </si>
  <si>
    <t>Compromiso  frente a la implementación, mantenimiento y mejora del SGA</t>
  </si>
  <si>
    <t>Criterios ambientales relacionados con requisitos legales ambientales aplicables a los contratos en los cuales les aplique.</t>
  </si>
  <si>
    <t>Supervisión y seguimiento al cumplimiento de los criterios ambientales de los contratos a los cuales les aplique.</t>
  </si>
  <si>
    <t>Procedimientos Asociados</t>
  </si>
  <si>
    <t>Se establecen los lineamientos necesarios para el desarrollo del SGA, a través de su documentación</t>
  </si>
  <si>
    <t>Responsabilidad del proceso</t>
  </si>
  <si>
    <t>Acuerdo con la asociación de recicladores.</t>
  </si>
  <si>
    <t xml:space="preserve">Gestión integral de residuos </t>
  </si>
  <si>
    <t>Condiciones de saneamiento básico de los tanques de agua o de tuberías del Ministerio.</t>
  </si>
  <si>
    <t>Manipulación o almacenamiento de combustibles y otras sustancias químicas.</t>
  </si>
  <si>
    <t>Realización de trámites ambientales aplicables a la sede del Ministerio en los tiempos establecidos en la normatividad ambiental.</t>
  </si>
  <si>
    <t>Comunicación entre los procesos</t>
  </si>
  <si>
    <r>
      <t xml:space="preserve">Socialización de la documentación adoptada y publicada en el </t>
    </r>
    <r>
      <rPr>
        <b/>
        <sz val="10"/>
        <rFont val="Arial Narrow"/>
        <family val="2"/>
      </rPr>
      <t>SOMOSIG</t>
    </r>
  </si>
  <si>
    <t>Divulgación de temas relacionados al SGA a los servidores públicos de la entidad</t>
  </si>
  <si>
    <r>
      <t xml:space="preserve">Código :  </t>
    </r>
    <r>
      <rPr>
        <sz val="8"/>
        <rFont val="Arial Narrow"/>
        <family val="2"/>
      </rPr>
      <t>CE-E-SIG-02</t>
    </r>
  </si>
  <si>
    <t>ANALISIS DE PARTES INTERESADAS</t>
  </si>
  <si>
    <t>PARTES INTERESADAS
I: Internas  E: Externas</t>
  </si>
  <si>
    <t>REQUISITOS: Necesidades o expectativas</t>
  </si>
  <si>
    <t xml:space="preserve">Requisito </t>
  </si>
  <si>
    <t>Legal</t>
  </si>
  <si>
    <t>Otro</t>
  </si>
  <si>
    <t>Descripción</t>
  </si>
  <si>
    <t>Ministro (a) y Representante de la Alta Dirección ( I )</t>
  </si>
  <si>
    <t>X</t>
  </si>
  <si>
    <t>Decreto 1499 de 2017
NTC ISO 14001:2015</t>
  </si>
  <si>
    <t>Directivos y lideres de procesos ( I )</t>
  </si>
  <si>
    <t>1. Cumplimiento de la normatividad legal aplicable al Ministerio.
2. Implementación, mejora y mantenimiento del SGA 
3. Eficiencia en el consumo de recursos en el Ministerio (Energía, agua y papel)</t>
  </si>
  <si>
    <t>NTC ISO 14001:2015</t>
  </si>
  <si>
    <t>Servidores públicos (funcionarios y contratistas)
 ( I )</t>
  </si>
  <si>
    <t xml:space="preserve">1. Conocer y promover buenas practicas ambientales aplicables en el Ministerio y en la vida cotidiana.
2. Actividades de sensibilización y capacitación en temas ambientales </t>
  </si>
  <si>
    <t>Facilitadores del SIG ( I )</t>
  </si>
  <si>
    <t xml:space="preserve">1. Contar con formación en buenas practicas ambientales y en la norma ISO 14001:2015 con el propósito de que sus procesos apoyen al Sistema de Gestión Ambiental.
2. Asesoramiento y lineamientos claros para el cumplimiento de sus responsabilidades frente al SGA .
3. Fortalecimiento de competencias del SGA </t>
  </si>
  <si>
    <t>Sindicato - COPASST ( I )</t>
  </si>
  <si>
    <t xml:space="preserve">1. Asegurar que los servidores públicos no estén expuestos a aspectos ambientales que puedan generar riesgos a su salud.
2. Respuesta oportuna y eficaz de la información del SGA cuando sea solicitada. </t>
  </si>
  <si>
    <t>Decreto 1072 de 2015
Resolución 0578 de 2022 
Ley 1755 de 2015</t>
  </si>
  <si>
    <t>Comité Institucional de Gestión y Desempeño 
 ( I )</t>
  </si>
  <si>
    <t>Decreto 1076 de 2015
Decreto 1499 de 2017
NTC ISO 14001:2015</t>
  </si>
  <si>
    <t>Todos los procesos de la Entidad ( I )</t>
  </si>
  <si>
    <t xml:space="preserve">1. Asesoramiento y lineamientos claros para el cumplimiento de sus responsabilidades frente al SGA 
2. Documentación e información clara, disponible, oportuna y pertinente. 
3. Respuesta oportuna y eficaz de la información del SGA cuando sea solicitada. 
4. Fortalecimiento de competencias del SGA </t>
  </si>
  <si>
    <t>Proceso de gestión integrada de portafolio
de planes programas y proyectos ( I ).</t>
  </si>
  <si>
    <t>1. Reporte oportuno y eficaz de la información de la gestión cuando sea solicitada. 
2. Cumplimiento a lo establecido en el plan de acción.</t>
  </si>
  <si>
    <t>G-E-GIP-03 Guía para la formulación y seguimiento al plan de acción institucional
P-E-GIP-12 Formulación, seguimiento y modificación del plan de acción del MINAMBIENTE</t>
  </si>
  <si>
    <t>Proceso Evaluación independiente. ( I )</t>
  </si>
  <si>
    <t xml:space="preserve">1. Mejoramiento continuo de las actividades realizadas.
2. Formulación y cumplimiento de planes de mejoramiento.
3. Cumplimiento de la normativa vigente en materia ambiental.
4. Reporte oportuno y eficaz de la información de gestión ambiental cuando sea solicitada. </t>
  </si>
  <si>
    <t>Ley 87 de 1993 
NTC ISO 14001:2015</t>
  </si>
  <si>
    <t>Usuarios ( E )</t>
  </si>
  <si>
    <t>Ley 1712 de 2014
Ley 1755 de 2015
NTC ISO 14001:2015</t>
  </si>
  <si>
    <t xml:space="preserve">Entes de control ( E ) </t>
  </si>
  <si>
    <t>Departamento Administrativo de la Función Pública ( E )</t>
  </si>
  <si>
    <t>1. Reporte oportuno y eficaz de la información del Ministerio cuando sea solicitada.
2. Mejoramiento continuo de las actividades realizadas de acuerdo con las asesoría brindada
3. Cumplimiento normativo de las metas de Plan Nacional de Desarrollo
4. Implementar los lineamientos establecidos para el MIPG</t>
  </si>
  <si>
    <t>Ley 1755 de 2015
Ley 2294 de 2023
Decreto 1499 de 2017
NTC ISO 14001:2015</t>
  </si>
  <si>
    <t>Autoridades ambientales y sanitarias
 ( E )</t>
  </si>
  <si>
    <t>1. Reporte oportuno y eficaz de la información del Ministerio cuando sea solicitada
2. Cumplimiento de la normativa vigente en materia ambiental por parte del Ministerio.
3. Atención de las visitas de seguimiento y control ambiental</t>
  </si>
  <si>
    <t>Ley 1755 de 2015
Decreto 1076 de 2015
NTC ISO 14001:2015</t>
  </si>
  <si>
    <t>Entes certificadores ( E )</t>
  </si>
  <si>
    <t>1. Controlar las actividades desarrolladas en las instalaciones del ministerio que puedan generar molestias por aspectos e impactos ambientales negativos.
2. Evitar verse afectados por situaciones de orden público como protestas relacionadas con el Ministerio.</t>
  </si>
  <si>
    <t>Constitución Política de Colombia Art 79
Código Nacional de Policía y Convivencia Ley 1801 de 2016</t>
  </si>
  <si>
    <t>Ley 80 de 1993
Decreto 1076 de 2015</t>
  </si>
  <si>
    <t>Decreto 1076 de 2015
Ley 1755 de 2015</t>
  </si>
  <si>
    <t>1. Servir de orientador sobre la implementación de sistemas de gestión ambiental o como mínimo lineamientos sobre respuesta a la Contraloría y a la Secretaría de Ambiente respecto a exigencias ambientales aplicables a estas entidades.</t>
  </si>
  <si>
    <t>Decreto 1076 de 2015
NTC ISO 14001:2015</t>
  </si>
  <si>
    <t>Visitantes ( E )</t>
  </si>
  <si>
    <t>NTC ISO 14001:2015
G-E-SIG-04 Guía de buenas practicas ambientales</t>
  </si>
  <si>
    <t>Asociación de 
recicladores ( E )</t>
  </si>
  <si>
    <t>1. Que el Ministerio sea una fuente base de generación de residuos aprovechables.
2. El cumplimiento por parte del Ministerio del Decreto 596 de 2016, Sección 5, Articulo 2.3.2.5.5.3, “Las entidades públicas del orden Nacional propenderán por presentar sus residuos aprovechables a las organizaciones de recicladores de oficio en proceso de formalización como personas prestadoras de la actividad de aprovechamiento”, o la normatividad que lo sustituya.
3. Cumplimiento del contrato de condiciones uniformes por medio del cual se establecen el régimen de los servicios públicos domiciliarios (actividad de aprovechamiento de residuos)</t>
  </si>
  <si>
    <t>Decreto 1077 de 2015
Decreto 596 de 2016
NTC ISO 14001:2015</t>
  </si>
  <si>
    <r>
      <rPr>
        <b/>
        <sz val="10"/>
        <color theme="1"/>
        <rFont val="Arial Narrow"/>
        <family val="2"/>
      </rPr>
      <t>Nota:</t>
    </r>
    <r>
      <rPr>
        <sz val="10"/>
        <color theme="1"/>
        <rFont val="Arial Narrow"/>
        <family val="2"/>
      </rPr>
      <t xml:space="preserve"> Adicionalmente a los requisitos anteriormente descritos; los documentos externos y la normatividad específica aplicable a los requisitos legales de las actividades desarrolladas por el Ministerio, se encuentra para consulta en el módulo normograma de la herramienta SOMOSIG y relacionados en los procedimientos - numeral 4 normas y documentos de referencia
Los cambios de normatividad asociados a los aspectos de seguridad y salud en el trabajo se gestionan a través del procedimiento P-A-ATH-19 Procedimiento Identificación de requisitos legales y otros aplicables de Seguridad y Salud en el Trabajo y para los aspectos ambientales a través del procedimiento P-E-SIG-05 Identificación de requisitos legales ambientales y otros.
En relación a la planificación y caracterización de los servicios que presta el Ministerio se cuenta con el procedimiento de P-E-SIG-02 “Control de salidas no conformes” y el documento soporte DS-E-SIG-21 “Planificación y caracterización del servicio”, donde se establecen los lineamientos para la identificación de las características de conformidad de los servicios.</t>
    </r>
  </si>
  <si>
    <t>1. Gestión Integrada del Portafolio de Planes, Programas y Proyectos</t>
  </si>
  <si>
    <t xml:space="preserve">2. Administración del Sistema Integrado de Gestión </t>
  </si>
  <si>
    <t>3. Gestión Estratégica de Tecnologías de la Información</t>
  </si>
  <si>
    <t>4. Gestión de Comunicación Estratégica</t>
  </si>
  <si>
    <t>5. Negociación Internacional, Recursos de Cooperación y Banca</t>
  </si>
  <si>
    <t>6. Formulación y Seguimiento de Políticas Públicas Ambientales</t>
  </si>
  <si>
    <t>7. Instrumentación Ambiental</t>
  </si>
  <si>
    <t>8. Gestión de Desarrollo Sostenible</t>
  </si>
  <si>
    <t xml:space="preserve">9. Servicio al Ciudadano </t>
  </si>
  <si>
    <t>10. Gestión Financiera</t>
  </si>
  <si>
    <t>11. Gestión Administrativa, Comisiones y Apoyo Logístico</t>
  </si>
  <si>
    <t>12. Gestión Documental</t>
  </si>
  <si>
    <t>13. Administración del Talento Humano</t>
  </si>
  <si>
    <t>14. Gestión Jurídica</t>
  </si>
  <si>
    <t>15. Contratación</t>
  </si>
  <si>
    <t>16. Gestión de Servicios de Información y Soporte Tecnológico</t>
  </si>
  <si>
    <t>17. Gestión Disciplinaria</t>
  </si>
  <si>
    <t>18. Evaluación Independiente</t>
  </si>
  <si>
    <t>Asesorar al Ministerio de Ambiente y Desarrollo Sostenible y el sector ambiente sobre la planeación de las actividades acorde con el direccionamiento estratégico del gobierno nacional, realizando seguimiento a los planes de acción y a la programación presupuestal y apoyando la gestión de los proyectos de inversión.</t>
  </si>
  <si>
    <t>2. Administración del Sistema Integrado de Gestión</t>
  </si>
  <si>
    <t>Definir los lineamientos para la implementación, sostenibilidad y mejora del Sistema Integrado de Gestión (Sistema de Gestión de Calidad, Sistema de Gestión Ambiental, Sistema de Sistema de Gestión de Seguridad de la información, Sistema de Gestión de Seguridad y Salud en el trabajo y Modelo Integrado de Planeación y Gestión)</t>
  </si>
  <si>
    <t>Liderar y controlar el uso de las Tecnologías de la Información (TI) en el Ministerio de Ambiente y Desarrollo Sostenible y orientar a las entidades del Sector Ambiental en esta materia, garantizando el cumplimiento de estándares, buenas prácticas y principios relacionados con Gobierno de TI para la gestión de la información estatal a través de planes, programas, políticas, proyectos y prácticas de TI en beneficio de la prestación efectiva del servicio, el desarrollo del sector y del país.</t>
  </si>
  <si>
    <t>Garantizar la difusión de la información que sobre las políticas, planes, programas, proyectos y resultados que genere la entidad, hacia sus grupos de interés internos y externos, mediante la planificación y desarrollo de piezas divulgativas, cuya finalidad sea la construcción de visión compartida en torno a la importancia de aprovechar los recursos naturales de manera sostenible.</t>
  </si>
  <si>
    <t>Orientar y articular la participación del sector ambiental y gestionar los recursos de cooperación internacional bajo las directrices del gobierno nacional.</t>
  </si>
  <si>
    <t>Orientar la formulación de las políticas del sector ambiente y desarrollo sostenible de acuerdo con las prioridades nacionales, la normativa vigente y los compromisos internacionales suscritos por el país.</t>
  </si>
  <si>
    <t>Formular e implementar los instrumentos ambientales y de desarrollo sostenible de acuerdo con las prioridades nacionales, la normativa vigente y los compromisos internacionales suscritos por el país.</t>
  </si>
  <si>
    <t>Promover y posicionar la implementación de las políticas e instrumentos ambientales emitidos por el Ministerio o en las que tenga responsabilidad, y proporcionar la asistencia técnica y el acompañamiento a los actores del sector para su aplicación.</t>
  </si>
  <si>
    <t>Implementar los elementos definidos en la política nacional de servicio al ciudadano, garantizando la satisfacción de las necesidades de información o trámites, en relación a los temas de competencia de acuerdo a las disposiciones legales vigentes. Así como liderar y articular sectorialmente la implementación del Modelo de Gobierno Abierto acorde con los lineamientos emitidos por el Gobierno Nacional.</t>
  </si>
  <si>
    <t>Programar, registrar y controlar los recursos financieros del ministerio y de FONAM a través del aplicativo SIIF con el fin de garantizar la razonabilidad y confiabilidad de la información financiera para la toma de decisiones de la alta gerencia.</t>
  </si>
  <si>
    <t>Asegurar la adecuada administración de los bienes muebles, inmuebles y de consumo, la conservación del ambiente y la prestación de los servicios generales, a través de la planeación, seguimiento y mantenimiento de los mismos, garantizando así la continuidad de los servicios.</t>
  </si>
  <si>
    <t>Gestionar las actividades administrativas, técnicas y tecnológicas tendientes al eficiente, eficaz y efectivo manejo y organización de las comunicaciones oficiales producidas y recibidas desde su origen y destino final, mediante
la definición de directrices y la aplicación de metodologías para garantizar la consulta, conservación y utilización de la memoria institucional.</t>
  </si>
  <si>
    <t>Administrar las actividades relacionadas con las políticas y prácticas de gestión humana de la entidad, relativas a: La organización del trabajo, la gestión del empleo, la gestión del rendimiento, la gestión del desarrollo y la gestión de las relaciones humanas y sociales de los servidores públicos del Ministerio. Así mismo dar trámite a las peticiones relacionadas con el reconocimiento de prestaciones de tipo pensional, realizando los respectivos pagos si hay lugar a ello a favor de los exfuncionarios y pensionados del INDERENA de acuerdo con la normatividad vigente.</t>
  </si>
  <si>
    <t>Conceptuar jurídicamente en temas referentes a la naturaleza del Ministerio de Ambiente y Desarrollo Sostenible MADS y en lo de su competencia, así mismo ejercer la representación judicial y extrajudicial ante las diferentes Corporaciones Judiciales, en todo el territorio nacional, adelantando además el proceso por jurisdicción coactiva pertinente.</t>
  </si>
  <si>
    <t>Facilitar los instrumentos para la adquisición de los bienes y servicios mediante la planificación de las compras, suscripción de contratos, seguimiento y supervisión a los mismos con el fin de suplir las necesidades institucionales aplicando los controles de seguridad de la información de la entidad.</t>
  </si>
  <si>
    <t>Satisfacer las necesidades de tecnologías de información y telecomunicaciones de la entidad, mediante la prestación de los servicios tecnológicos, basados en la implementación, mantenimiento y soporte técnico que permita la protección de los activos de información, la continuidad del servicio y seguridad de la información para cumplir con los fines de la Entidad.</t>
  </si>
  <si>
    <t>Dar trámite a las quejas e informes con incidencia disciplinaria e instruir y fallar en primera instancia, de acuerdo con el procedimiento disciplinario establecido en la normativa vigente, las conductas constitutivas de faltas disciplinarias realizadas por los servidores y ex-servidores públicos del Minambiente. Así mismo, adelantar actividades orientadas a prevenir y garantizar el buen funcionamiento de la gestión pública</t>
  </si>
  <si>
    <t>Evaluar el estado del Sistema de Control Interno y su mejoramiento continuo a través de la realización de auditorías a los diferentes procesos, analizando sus resultados de acuerdo con lo observado y generando recomendaciones, para junto con la asesoría y acompañamiento necesarios, coadyuvar al fortalecimiento del autocontrol como fin esencial del sistema.</t>
  </si>
  <si>
    <t xml:space="preserve">Definir los lineamientos para la implementación, sostenibilidad y mejora del Sistema Integrado de Gestión (Sistema de Gestión de Calidad, Sistema de Gestión Ambiental, Sistema de Sistema de Gestión de Seguridad de la información, Sistema de Gestión de Seguridad y Salud en el trabajo y Modelo Integrado de Planeación y Gestión)
Asegurar el cumplimiento de los requisitos legales ambientales aplicables al Ministerio, proteger el ambiente mediante el uso eficiente de los recursos y la mejora del desempeño ambiental. </t>
  </si>
  <si>
    <t>Vecinos ( E )</t>
  </si>
  <si>
    <t>Proveedores de bienes y servicios ( E )</t>
  </si>
  <si>
    <t>Gobierno central ( E )</t>
  </si>
  <si>
    <t>Entidades del Sector Ambiente y Desarrollo Sostenible ( E )</t>
  </si>
  <si>
    <t>1. Cumplimiento de buenas practicas ambientales al interior del Ministerio. 
2. Coherencia entre la gestión ambiental del Ministerio y su misionalidad.</t>
  </si>
  <si>
    <r>
      <t>Versión:</t>
    </r>
    <r>
      <rPr>
        <sz val="8"/>
        <color theme="1"/>
        <rFont val="Arial Narrow"/>
        <family val="2"/>
      </rPr>
      <t xml:space="preserve"> 6</t>
    </r>
  </si>
  <si>
    <t>Disponibilidad de insumos, materias primas, en el marco de la sostenibilidad y la adaptación al cambio climático.</t>
  </si>
  <si>
    <t xml:space="preserve">Oferta de tecnologías amigables con el ambiente para el Ministerio (ejemplo: paneles solares, vehículos eléctricos, equipos de bajo consumo, entre otros), que permiten la adaptación al cambio climático. </t>
  </si>
  <si>
    <t>Adquisición de tecnologías amigables con el ambiente en el Ministerio permitiendo la adaptación de la infraestructura a la mitigación del cambio climático.</t>
  </si>
  <si>
    <t xml:space="preserve">Políticas públicas, directivas presidenciales relacionadas con uso eficiente de recursos (Austeridad en el gasto) y cambio climático. </t>
  </si>
  <si>
    <t>Inclusión del Sistema de Gestión Ambiental en la Planeación Institucional en relación con la adaptación y mitigación al cambio climático.</t>
  </si>
  <si>
    <t>Relación precisa con los procesos en cuanto insumos, proveedores, productos, usuarios o clientes en pro de la sostenibilidad y la mitigación del cambio climático.</t>
  </si>
  <si>
    <t>Identificar, implementar acciones y realizar seguimiento al cumplimiento de la normatividad relacionada con la gestión ambiental y el cambio climático aplicable al Ministerio</t>
  </si>
  <si>
    <t>Identificar, implementar acciones y realizar seguimiento al cumplimiento de la normatividad relacionada con la gestión ambiental y cambio climático, aplicable al Ministerio</t>
  </si>
  <si>
    <t>Ley 2294 de 2023
Ley 2169 de 2021
Decreto 1076 de 2015
Normas expedidas por los Entes de Control
NTC ISO 14001:2015</t>
  </si>
  <si>
    <t>1. Mejoramiento continuo de las actividades realizadas
2. Formulación y cumplimiento de planes de mejoramiento.
3. Cumplimiento de la normativa vigente en materia ambiental
4. Reporte oportuno y eficaz de la información de gestión ambiental cuando sea solicitada. 
5. Cumplimiento normativo de las metas de Plan Nacional de Desarrollo
6. Información solicitada sobre la política ambiental, el cumplimiento de los requisitos legales ambientales aplicables al Ministerio, objetivos relacionados con el uso eficiente de los recursos (agua, energía, papel), gestión integral de residuos, cambio climático, entre otros temas relacionados con el desempeño ambiental del Ministerio.</t>
  </si>
  <si>
    <t>1. Reporte oportuno y eficaz de la información del Ministerio cuando sea solicitada.
2. Mantenimiento del SGA en el Ministerio.
3. Mejoramiento continuo de las actividades realizadas de acuerdo con los hallazgos identificados.
4. Disponibilidad y acceso a la documentación del SGA. 
5. Conformidad con los requisitos de las normas a certificar y acciones frente al cambio climático.
6. Buen uso de los logos de la certificación ISO 14001:2015.</t>
  </si>
  <si>
    <t>NTC ISO 14001:2015
NTC ISO 9001:2015</t>
  </si>
  <si>
    <t>1. Cumplimiento normativo de los componentes del Sistema Integrado de Gestión
2. Fortalecimiento de la imagen institucional
3. Liderazgo y compromiso frente a la implementación del SGA
4. Mantener el Sistema de Gestión Ambiental implementado considerando que el Ministerio de Ambiente y Desarrollo Sostenible es el rector del SINA y debe dar ejemplo a otras entidades de ser responsable en su gestión ambiental interna y compromiso con la adaptación y mitigación del cambio climático.
5. Iniciativas que contribuyan a fortalecer la conciencia ambiental en partes interesadas</t>
  </si>
  <si>
    <t xml:space="preserve">1. Cumplimiento de la normativa vigente relacionada con la gestión ambiental interna y compromiso con el cambio climático. (Eficiencia Administrativa, entre otras).
2. Implementación, mejora y mantenimiento del SGA </t>
  </si>
  <si>
    <t>1. Estudios previos claros, oportunos y cumplibles. 
2. Cumplimiento de las obligaciones contractuales.
3. Comunicación (desde los estudios previos) de los criterios ambientales requeridos por el SGA en pro de las compras públicas sostenibles, mitigación y adaptación al cambio climático y los medios de verificación que se exigirán durante la ejecución del contrato.</t>
  </si>
  <si>
    <t xml:space="preserve">1. Cumplimiento de la normatividad en materia ambiental y  mitigación y adaptación cambio climático.
2. Reporte oportuno y eficaz de la información cuando sea solicitada. </t>
  </si>
  <si>
    <t xml:space="preserve">1. Transparencia y accesibilidad a la información
2. Oportunidad en la respuesta a las PQRSD relacionadas con el SGA 
3. Buen desempeño ambiental del Ministerio 
4. Comunicación oportuna del desempeño ambiental institucional y la adaptación y mitigación del cambio climático. </t>
  </si>
  <si>
    <r>
      <t>Vigencia:</t>
    </r>
    <r>
      <rPr>
        <sz val="8"/>
        <color rgb="FF000000"/>
        <rFont val="Arial Narrow"/>
        <family val="2"/>
      </rPr>
      <t xml:space="preserve"> 13/12/2024</t>
    </r>
  </si>
  <si>
    <r>
      <t>Vigencia:</t>
    </r>
    <r>
      <rPr>
        <sz val="8"/>
        <rFont val="Arial Narrow"/>
        <family val="2"/>
      </rPr>
      <t xml:space="preserve"> 13/12/2024</t>
    </r>
  </si>
  <si>
    <r>
      <t>Vigencia:</t>
    </r>
    <r>
      <rPr>
        <sz val="8"/>
        <color rgb="FF000000"/>
        <rFont val="Arial Narrow"/>
        <family val="2"/>
      </rPr>
      <t xml:space="preserve"> </t>
    </r>
    <r>
      <rPr>
        <sz val="8"/>
        <rFont val="Arial Narrow"/>
        <family val="2"/>
      </rPr>
      <t>13/12/2024</t>
    </r>
  </si>
  <si>
    <r>
      <t xml:space="preserve">Vigencia: </t>
    </r>
    <r>
      <rPr>
        <sz val="8"/>
        <rFont val="Arial Narrow"/>
        <family val="2"/>
      </rPr>
      <t>13/12/2024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</si>
</sst>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m/yyyy;@"/>
  </numFmts>
  <fonts count="16" x14ac:knownFonts="1">
    <font>
      <sz val="11"/>
      <color theme="1"/>
      <name val="Calibri"/>
      <family val="2"/>
      <scheme val="minor"/>
    </font>
    <font>
      <sz val="12"/>
      <color theme="1"/>
      <name val="Arial Narrow"/>
      <family val="2"/>
    </font>
    <font>
      <sz val="12"/>
      <color indexed="81"/>
      <name val="Tahoma"/>
      <family val="2"/>
    </font>
    <font>
      <sz val="10"/>
      <color theme="1"/>
      <name val="Arial Narrow"/>
      <family val="2"/>
    </font>
    <font>
      <sz val="10"/>
      <color rgb="FF000000"/>
      <name val="Arial Narrow"/>
      <family val="2"/>
    </font>
    <font>
      <b/>
      <sz val="10"/>
      <name val="Arial Narrow"/>
      <family val="2"/>
    </font>
    <font>
      <sz val="10"/>
      <name val="Arial Narrow"/>
      <family val="2"/>
    </font>
    <font>
      <b/>
      <sz val="10"/>
      <color theme="1"/>
      <name val="Arial Narrow"/>
      <family val="2"/>
    </font>
    <font>
      <b/>
      <sz val="8"/>
      <name val="Arial Narrow"/>
      <family val="2"/>
    </font>
    <font>
      <sz val="10"/>
      <color indexed="81"/>
      <name val="Arial Narrow"/>
      <family val="2"/>
    </font>
    <font>
      <sz val="8"/>
      <color theme="1"/>
      <name val="Arial Narrow"/>
      <family val="2"/>
    </font>
    <font>
      <b/>
      <sz val="8"/>
      <color theme="0"/>
      <name val="Arial Narrow"/>
      <family val="2"/>
    </font>
    <font>
      <b/>
      <sz val="8"/>
      <color theme="1"/>
      <name val="Arial Narrow"/>
      <family val="2"/>
    </font>
    <font>
      <sz val="8"/>
      <name val="Arial Narrow"/>
      <family val="2"/>
    </font>
    <font>
      <b/>
      <sz val="8"/>
      <color rgb="FF000000"/>
      <name val="Arial Narrow"/>
      <family val="2"/>
    </font>
    <font>
      <sz val="8"/>
      <color rgb="FF000000"/>
      <name val="Arial Narrow"/>
      <family val="2"/>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F2F2F2"/>
        <bgColor indexed="64"/>
      </patternFill>
    </fill>
    <fill>
      <patternFill patternType="solid">
        <fgColor rgb="FF96BE55"/>
        <bgColor indexed="64"/>
      </patternFill>
    </fill>
    <fill>
      <patternFill patternType="solid">
        <fgColor rgb="FF4E4D4D"/>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115">
    <xf numFmtId="0" fontId="0" fillId="0" borderId="0" xfId="0"/>
    <xf numFmtId="0" fontId="1" fillId="0" borderId="0" xfId="0" applyFont="1" applyProtection="1">
      <protection locked="0"/>
    </xf>
    <xf numFmtId="0" fontId="0" fillId="0" borderId="0" xfId="0" applyProtection="1">
      <protection locked="0"/>
    </xf>
    <xf numFmtId="0" fontId="3" fillId="0" borderId="0" xfId="0" applyFont="1"/>
    <xf numFmtId="0" fontId="6" fillId="0" borderId="0" xfId="0" applyFont="1" applyAlignment="1">
      <alignment horizontal="center" vertical="center"/>
    </xf>
    <xf numFmtId="0" fontId="8" fillId="0" borderId="0" xfId="0" applyFont="1" applyAlignment="1">
      <alignment vertical="center"/>
    </xf>
    <xf numFmtId="0" fontId="7" fillId="0" borderId="0" xfId="0" applyFont="1" applyAlignment="1" applyProtection="1">
      <alignment vertical="center"/>
      <protection hidden="1"/>
    </xf>
    <xf numFmtId="0" fontId="3" fillId="0" borderId="0" xfId="0" applyFont="1" applyProtection="1">
      <protection locked="0"/>
    </xf>
    <xf numFmtId="0" fontId="3" fillId="0" borderId="1" xfId="0" applyFont="1" applyBorder="1" applyAlignment="1" applyProtection="1">
      <alignment horizontal="left"/>
      <protection locked="0"/>
    </xf>
    <xf numFmtId="0" fontId="3" fillId="0" borderId="1" xfId="0" applyFont="1" applyBorder="1" applyAlignment="1" applyProtection="1">
      <alignment horizontal="left" vertical="center"/>
      <protection locked="0"/>
    </xf>
    <xf numFmtId="0" fontId="3" fillId="0" borderId="0" xfId="0" applyFont="1" applyAlignment="1">
      <alignment vertical="center" wrapText="1"/>
    </xf>
    <xf numFmtId="0" fontId="3" fillId="2" borderId="0" xfId="0" applyFont="1" applyFill="1"/>
    <xf numFmtId="0" fontId="6" fillId="3" borderId="1" xfId="0" applyFont="1" applyFill="1" applyBorder="1" applyAlignment="1">
      <alignment horizontal="justify" vertical="center" wrapText="1"/>
    </xf>
    <xf numFmtId="0" fontId="6" fillId="3" borderId="1" xfId="0" applyFont="1" applyFill="1" applyBorder="1" applyAlignment="1">
      <alignment vertical="center" wrapText="1"/>
    </xf>
    <xf numFmtId="0" fontId="6" fillId="0" borderId="0" xfId="0" applyFont="1" applyAlignment="1">
      <alignment wrapText="1"/>
    </xf>
    <xf numFmtId="0" fontId="6" fillId="0" borderId="0" xfId="0" applyFont="1" applyAlignment="1">
      <alignment horizontal="left" wrapText="1"/>
    </xf>
    <xf numFmtId="0" fontId="6" fillId="0" borderId="1" xfId="0" applyFont="1" applyBorder="1" applyAlignment="1">
      <alignment vertical="center" wrapText="1"/>
    </xf>
    <xf numFmtId="0" fontId="4" fillId="0" borderId="0" xfId="0" applyFont="1" applyAlignment="1">
      <alignment horizontal="left" vertical="center" wrapText="1"/>
    </xf>
    <xf numFmtId="0" fontId="7" fillId="0" borderId="6" xfId="0" applyFont="1" applyBorder="1" applyAlignment="1" applyProtection="1">
      <alignment horizontal="center" vertical="center"/>
      <protection hidden="1"/>
    </xf>
    <xf numFmtId="0" fontId="7" fillId="0" borderId="7" xfId="0" applyFont="1" applyBorder="1" applyAlignment="1" applyProtection="1">
      <alignment horizontal="center" vertical="center"/>
      <protection hidden="1"/>
    </xf>
    <xf numFmtId="0" fontId="7" fillId="2" borderId="7" xfId="0" applyFont="1" applyFill="1" applyBorder="1" applyAlignment="1" applyProtection="1">
      <alignment horizontal="center" vertical="center"/>
      <protection hidden="1"/>
    </xf>
    <xf numFmtId="0" fontId="7" fillId="0" borderId="8" xfId="0" applyFont="1" applyBorder="1" applyAlignment="1" applyProtection="1">
      <alignment horizontal="center" vertical="center"/>
      <protection hidden="1"/>
    </xf>
    <xf numFmtId="0" fontId="3" fillId="0" borderId="0" xfId="0" applyFont="1" applyAlignment="1" applyProtection="1">
      <alignment horizontal="center" wrapText="1"/>
      <protection locked="0"/>
    </xf>
    <xf numFmtId="0" fontId="6" fillId="0" borderId="1" xfId="0" applyFont="1" applyBorder="1" applyAlignment="1" applyProtection="1">
      <alignment horizontal="left" vertical="center"/>
      <protection locked="0"/>
    </xf>
    <xf numFmtId="0" fontId="6" fillId="0" borderId="0" xfId="0" applyFont="1" applyAlignment="1" applyProtection="1">
      <alignment vertical="center"/>
      <protection locked="0"/>
    </xf>
    <xf numFmtId="0" fontId="6" fillId="0" borderId="1" xfId="0" applyFont="1" applyBorder="1" applyAlignment="1" applyProtection="1">
      <alignment horizontal="left"/>
      <protection locked="0"/>
    </xf>
    <xf numFmtId="0" fontId="6" fillId="0" borderId="0" xfId="0" applyFont="1" applyProtection="1">
      <protection locked="0"/>
    </xf>
    <xf numFmtId="0" fontId="6" fillId="0" borderId="1" xfId="0" applyFont="1" applyBorder="1" applyAlignment="1" applyProtection="1">
      <alignment horizontal="justify" vertical="center" wrapText="1"/>
      <protection locked="0"/>
    </xf>
    <xf numFmtId="0" fontId="6" fillId="0" borderId="1" xfId="0" applyFont="1" applyBorder="1" applyAlignment="1" applyProtection="1">
      <alignment horizontal="center" vertical="center" wrapText="1"/>
      <protection locked="0"/>
    </xf>
    <xf numFmtId="0" fontId="6" fillId="2" borderId="1" xfId="0" applyFont="1" applyFill="1" applyBorder="1" applyAlignment="1" applyProtection="1">
      <alignment horizontal="center" vertical="center" wrapText="1"/>
      <protection locked="0"/>
    </xf>
    <xf numFmtId="0" fontId="6" fillId="2" borderId="1" xfId="0" applyFont="1" applyFill="1" applyBorder="1" applyAlignment="1" applyProtection="1">
      <alignment horizontal="center" vertical="center"/>
      <protection locked="0"/>
    </xf>
    <xf numFmtId="0" fontId="6" fillId="2" borderId="1" xfId="0" applyFont="1" applyFill="1" applyBorder="1" applyAlignment="1" applyProtection="1">
      <alignment horizontal="justify" vertical="center"/>
      <protection locked="0"/>
    </xf>
    <xf numFmtId="0" fontId="5" fillId="5" borderId="1" xfId="0" applyFont="1" applyFill="1" applyBorder="1" applyAlignment="1">
      <alignment horizontal="center" vertical="center" wrapText="1"/>
    </xf>
    <xf numFmtId="0" fontId="11" fillId="6" borderId="1" xfId="0" applyFont="1" applyFill="1" applyBorder="1" applyAlignment="1" applyProtection="1">
      <alignment horizontal="center" vertical="center"/>
      <protection hidden="1"/>
    </xf>
    <xf numFmtId="0" fontId="6" fillId="4" borderId="1" xfId="0" applyFont="1" applyFill="1" applyBorder="1" applyAlignment="1" applyProtection="1">
      <alignment horizontal="justify" vertical="center" wrapText="1"/>
      <protection locked="0"/>
    </xf>
    <xf numFmtId="0" fontId="6" fillId="4" borderId="1" xfId="0" applyFont="1" applyFill="1" applyBorder="1" applyAlignment="1" applyProtection="1">
      <alignment horizontal="center" vertical="center" wrapText="1"/>
      <protection locked="0"/>
    </xf>
    <xf numFmtId="0" fontId="6" fillId="4" borderId="1" xfId="0" applyFont="1" applyFill="1" applyBorder="1" applyAlignment="1" applyProtection="1">
      <alignment horizontal="justify" vertical="center"/>
      <protection locked="0"/>
    </xf>
    <xf numFmtId="0" fontId="6" fillId="2" borderId="0" xfId="0" applyFont="1" applyFill="1" applyProtection="1">
      <protection locked="0"/>
    </xf>
    <xf numFmtId="0" fontId="6" fillId="2" borderId="1" xfId="0" applyFont="1" applyFill="1" applyBorder="1" applyAlignment="1" applyProtection="1">
      <alignment horizontal="justify" vertical="center" wrapText="1"/>
      <protection locked="0"/>
    </xf>
    <xf numFmtId="0" fontId="6" fillId="0" borderId="1" xfId="0" applyFont="1" applyBorder="1" applyAlignment="1" applyProtection="1">
      <alignment horizontal="center" vertical="center"/>
      <protection locked="0"/>
    </xf>
    <xf numFmtId="0" fontId="14" fillId="2" borderId="1" xfId="0" applyFont="1" applyFill="1" applyBorder="1" applyAlignment="1" applyProtection="1">
      <alignment horizontal="center" vertical="center"/>
      <protection hidden="1"/>
    </xf>
    <xf numFmtId="0" fontId="5" fillId="5" borderId="1" xfId="0" applyFont="1" applyFill="1" applyBorder="1" applyAlignment="1" applyProtection="1">
      <alignment horizontal="center" vertical="center" wrapText="1"/>
      <protection locked="0"/>
    </xf>
    <xf numFmtId="0" fontId="5" fillId="5" borderId="11" xfId="0" applyFont="1" applyFill="1" applyBorder="1" applyAlignment="1" applyProtection="1">
      <alignment horizontal="center" vertical="center"/>
      <protection locked="0"/>
    </xf>
    <xf numFmtId="0" fontId="6" fillId="0" borderId="1" xfId="0" applyFont="1" applyBorder="1" applyAlignment="1" applyProtection="1">
      <alignment horizontal="left" vertical="center" wrapText="1"/>
      <protection locked="0"/>
    </xf>
    <xf numFmtId="0" fontId="6" fillId="0" borderId="1" xfId="0" applyFont="1" applyBorder="1" applyAlignment="1" applyProtection="1">
      <alignment vertical="center" wrapText="1"/>
      <protection locked="0"/>
    </xf>
    <xf numFmtId="0" fontId="6" fillId="0" borderId="1" xfId="0" applyFont="1" applyBorder="1" applyAlignment="1" applyProtection="1">
      <alignment vertical="center" wrapText="1"/>
      <protection locked="0"/>
    </xf>
    <xf numFmtId="0" fontId="5" fillId="5" borderId="6" xfId="0" applyFont="1" applyFill="1" applyBorder="1" applyAlignment="1" applyProtection="1">
      <alignment horizontal="center" vertical="center"/>
      <protection locked="0"/>
    </xf>
    <xf numFmtId="0" fontId="5" fillId="5" borderId="7" xfId="0" applyFont="1" applyFill="1" applyBorder="1" applyAlignment="1" applyProtection="1">
      <alignment horizontal="center" vertical="center"/>
      <protection locked="0"/>
    </xf>
    <xf numFmtId="0" fontId="5" fillId="5" borderId="8" xfId="0" applyFont="1" applyFill="1" applyBorder="1" applyAlignment="1" applyProtection="1">
      <alignment horizontal="center" vertical="center"/>
      <protection locked="0"/>
    </xf>
    <xf numFmtId="0" fontId="5" fillId="5" borderId="9" xfId="0" applyFont="1" applyFill="1" applyBorder="1" applyAlignment="1" applyProtection="1">
      <alignment horizontal="center" vertical="center"/>
      <protection locked="0"/>
    </xf>
    <xf numFmtId="0" fontId="5" fillId="5" borderId="4" xfId="0" applyFont="1" applyFill="1" applyBorder="1" applyAlignment="1" applyProtection="1">
      <alignment horizontal="center" vertical="center"/>
      <protection locked="0"/>
    </xf>
    <xf numFmtId="0" fontId="5" fillId="5" borderId="10" xfId="0" applyFont="1" applyFill="1" applyBorder="1" applyAlignment="1" applyProtection="1">
      <alignment horizontal="center" vertical="center"/>
      <protection locked="0"/>
    </xf>
    <xf numFmtId="0" fontId="6" fillId="4" borderId="1" xfId="0" applyFont="1" applyFill="1" applyBorder="1" applyAlignment="1" applyProtection="1">
      <alignment vertical="center" wrapText="1"/>
      <protection locked="0"/>
    </xf>
    <xf numFmtId="0" fontId="5" fillId="0" borderId="6" xfId="0" applyFont="1" applyBorder="1" applyAlignment="1" applyProtection="1">
      <alignment horizontal="center" vertical="center"/>
      <protection locked="0"/>
    </xf>
    <xf numFmtId="0" fontId="5" fillId="0" borderId="7" xfId="0" applyFont="1" applyBorder="1" applyAlignment="1" applyProtection="1">
      <alignment horizontal="center" vertical="center"/>
      <protection locked="0"/>
    </xf>
    <xf numFmtId="0" fontId="5" fillId="0" borderId="8" xfId="0" applyFont="1" applyBorder="1" applyAlignment="1" applyProtection="1">
      <alignment horizontal="center" vertical="center"/>
      <protection locked="0"/>
    </xf>
    <xf numFmtId="0" fontId="5" fillId="0" borderId="9" xfId="0" applyFont="1" applyBorder="1" applyAlignment="1" applyProtection="1">
      <alignment horizontal="center" vertical="center"/>
      <protection locked="0"/>
    </xf>
    <xf numFmtId="0" fontId="5" fillId="0" borderId="4" xfId="0" applyFont="1" applyBorder="1" applyAlignment="1" applyProtection="1">
      <alignment horizontal="center" vertical="center"/>
      <protection locked="0"/>
    </xf>
    <xf numFmtId="0" fontId="5" fillId="0" borderId="10" xfId="0" applyFont="1" applyBorder="1" applyAlignment="1" applyProtection="1">
      <alignment horizontal="center" vertical="center"/>
      <protection locked="0"/>
    </xf>
    <xf numFmtId="0" fontId="5" fillId="5" borderId="2" xfId="0" applyFont="1" applyFill="1" applyBorder="1" applyAlignment="1" applyProtection="1">
      <alignment horizontal="center" vertical="center" wrapText="1"/>
      <protection locked="0"/>
    </xf>
    <xf numFmtId="0" fontId="5" fillId="5" borderId="3" xfId="0" applyFont="1" applyFill="1" applyBorder="1" applyAlignment="1" applyProtection="1">
      <alignment horizontal="center" vertical="center" wrapText="1"/>
      <protection locked="0"/>
    </xf>
    <xf numFmtId="0" fontId="6" fillId="2" borderId="1" xfId="0" applyFont="1" applyFill="1" applyBorder="1" applyAlignment="1" applyProtection="1">
      <alignment horizontal="left" vertical="center"/>
      <protection locked="0"/>
    </xf>
    <xf numFmtId="0" fontId="3" fillId="0" borderId="2" xfId="0" applyFont="1" applyBorder="1" applyAlignment="1" applyProtection="1">
      <alignment horizontal="left" vertical="center" wrapText="1"/>
      <protection hidden="1"/>
    </xf>
    <xf numFmtId="0" fontId="3" fillId="0" borderId="5" xfId="0" applyFont="1" applyBorder="1" applyAlignment="1" applyProtection="1">
      <alignment horizontal="left" vertical="center" wrapText="1"/>
      <protection hidden="1"/>
    </xf>
    <xf numFmtId="0" fontId="3" fillId="0" borderId="3" xfId="0" applyFont="1" applyBorder="1" applyAlignment="1" applyProtection="1">
      <alignment horizontal="left" vertical="center" wrapText="1"/>
      <protection hidden="1"/>
    </xf>
    <xf numFmtId="0" fontId="11" fillId="2" borderId="1" xfId="0" applyFont="1" applyFill="1" applyBorder="1" applyAlignment="1">
      <alignment horizontal="center" vertical="center" wrapText="1"/>
    </xf>
    <xf numFmtId="0" fontId="8" fillId="0" borderId="2" xfId="0" applyFont="1" applyBorder="1" applyAlignment="1" applyProtection="1">
      <alignment horizontal="center" vertical="center"/>
      <protection hidden="1"/>
    </xf>
    <xf numFmtId="0" fontId="8" fillId="0" borderId="3" xfId="0" applyFont="1" applyBorder="1" applyAlignment="1" applyProtection="1">
      <alignment horizontal="center" vertical="center"/>
      <protection hidden="1"/>
    </xf>
    <xf numFmtId="0" fontId="10" fillId="0" borderId="1" xfId="0" applyFont="1" applyBorder="1" applyAlignment="1" applyProtection="1">
      <alignment horizontal="center" vertical="center" wrapText="1"/>
      <protection hidden="1"/>
    </xf>
    <xf numFmtId="0" fontId="12" fillId="0" borderId="2" xfId="0" applyFont="1" applyBorder="1" applyAlignment="1" applyProtection="1">
      <alignment horizontal="center" vertical="center"/>
      <protection hidden="1"/>
    </xf>
    <xf numFmtId="0" fontId="12" fillId="0" borderId="3" xfId="0" applyFont="1" applyBorder="1" applyAlignment="1" applyProtection="1">
      <alignment horizontal="center" vertical="center"/>
      <protection hidden="1"/>
    </xf>
    <xf numFmtId="0" fontId="12" fillId="0" borderId="1" xfId="0" applyFont="1" applyBorder="1" applyAlignment="1" applyProtection="1">
      <alignment horizontal="center" vertical="center"/>
      <protection hidden="1"/>
    </xf>
    <xf numFmtId="0" fontId="8" fillId="0" borderId="1" xfId="0" applyFont="1" applyBorder="1" applyAlignment="1" applyProtection="1">
      <alignment horizontal="center" vertical="center"/>
      <protection hidden="1"/>
    </xf>
    <xf numFmtId="0" fontId="6" fillId="2" borderId="2" xfId="0" applyFont="1" applyFill="1" applyBorder="1" applyAlignment="1">
      <alignment horizontal="left" vertical="center"/>
    </xf>
    <xf numFmtId="0" fontId="6" fillId="2" borderId="5" xfId="0" applyFont="1" applyFill="1" applyBorder="1" applyAlignment="1">
      <alignment horizontal="left" vertical="center"/>
    </xf>
    <xf numFmtId="0" fontId="6" fillId="2" borderId="3" xfId="0" applyFont="1" applyFill="1" applyBorder="1" applyAlignment="1">
      <alignment horizontal="left" vertical="center"/>
    </xf>
    <xf numFmtId="0" fontId="3" fillId="0" borderId="2" xfId="0" applyFont="1" applyBorder="1" applyAlignment="1">
      <alignment horizontal="left" vertical="center" wrapText="1"/>
    </xf>
    <xf numFmtId="0" fontId="3" fillId="0" borderId="5" xfId="0" applyFont="1" applyBorder="1" applyAlignment="1">
      <alignment horizontal="left" vertical="center" wrapText="1"/>
    </xf>
    <xf numFmtId="0" fontId="3" fillId="0" borderId="3" xfId="0" applyFont="1" applyBorder="1" applyAlignment="1">
      <alignment horizontal="left" vertical="center" wrapText="1"/>
    </xf>
    <xf numFmtId="0" fontId="6" fillId="4" borderId="11" xfId="0" applyFont="1" applyFill="1" applyBorder="1" applyAlignment="1" applyProtection="1">
      <alignment horizontal="left" vertical="center" wrapText="1"/>
      <protection locked="0"/>
    </xf>
    <xf numFmtId="0" fontId="6" fillId="4" borderId="12" xfId="0" applyFont="1" applyFill="1" applyBorder="1" applyAlignment="1" applyProtection="1">
      <alignment horizontal="left" vertical="center" wrapText="1"/>
      <protection locked="0"/>
    </xf>
    <xf numFmtId="0" fontId="6" fillId="4" borderId="13" xfId="0" applyFont="1" applyFill="1" applyBorder="1" applyAlignment="1" applyProtection="1">
      <alignment horizontal="left" vertical="center" wrapText="1"/>
      <protection locked="0"/>
    </xf>
    <xf numFmtId="0" fontId="6" fillId="4" borderId="11" xfId="0" applyFont="1" applyFill="1" applyBorder="1" applyAlignment="1" applyProtection="1">
      <alignment vertical="center" wrapText="1"/>
      <protection locked="0"/>
    </xf>
    <xf numFmtId="0" fontId="6" fillId="4" borderId="12" xfId="0" applyFont="1" applyFill="1" applyBorder="1" applyAlignment="1" applyProtection="1">
      <alignment vertical="center" wrapText="1"/>
      <protection locked="0"/>
    </xf>
    <xf numFmtId="0" fontId="6" fillId="4" borderId="13" xfId="0" applyFont="1" applyFill="1" applyBorder="1" applyAlignment="1" applyProtection="1">
      <alignment vertical="center" wrapText="1"/>
      <protection locked="0"/>
    </xf>
    <xf numFmtId="0" fontId="6" fillId="0" borderId="1" xfId="0" applyFont="1" applyBorder="1" applyAlignment="1">
      <alignment horizontal="left" vertical="center"/>
    </xf>
    <xf numFmtId="0" fontId="6" fillId="0" borderId="2" xfId="0" applyFont="1" applyBorder="1" applyAlignment="1" applyProtection="1">
      <alignment horizontal="left" vertical="center" wrapText="1"/>
      <protection locked="0"/>
    </xf>
    <xf numFmtId="0" fontId="6" fillId="0" borderId="5" xfId="0" applyFont="1" applyBorder="1" applyAlignment="1" applyProtection="1">
      <alignment horizontal="left" vertical="center" wrapText="1"/>
      <protection locked="0"/>
    </xf>
    <xf numFmtId="0" fontId="6" fillId="0" borderId="3" xfId="0" applyFont="1" applyBorder="1" applyAlignment="1" applyProtection="1">
      <alignment horizontal="left" vertical="center" wrapText="1"/>
      <protection locked="0"/>
    </xf>
    <xf numFmtId="0" fontId="6" fillId="0" borderId="2" xfId="0" applyFont="1" applyBorder="1" applyAlignment="1">
      <alignment horizontal="left" vertical="center"/>
    </xf>
    <xf numFmtId="0" fontId="6" fillId="0" borderId="5" xfId="0" applyFont="1" applyBorder="1" applyAlignment="1">
      <alignment horizontal="left" vertical="center"/>
    </xf>
    <xf numFmtId="0" fontId="6" fillId="0" borderId="3" xfId="0" applyFont="1" applyBorder="1" applyAlignment="1">
      <alignment horizontal="left" vertical="center"/>
    </xf>
    <xf numFmtId="0" fontId="7" fillId="0" borderId="6" xfId="0" applyFont="1" applyBorder="1" applyAlignment="1" applyProtection="1">
      <alignment horizontal="center" vertical="center"/>
      <protection hidden="1"/>
    </xf>
    <xf numFmtId="0" fontId="7" fillId="0" borderId="7" xfId="0" applyFont="1" applyBorder="1" applyAlignment="1" applyProtection="1">
      <alignment horizontal="center" vertical="center"/>
      <protection hidden="1"/>
    </xf>
    <xf numFmtId="0" fontId="5" fillId="5" borderId="6" xfId="0" applyFont="1" applyFill="1" applyBorder="1" applyAlignment="1" applyProtection="1">
      <alignment horizontal="center" vertical="center" wrapText="1"/>
      <protection locked="0"/>
    </xf>
    <xf numFmtId="0" fontId="3" fillId="0" borderId="0" xfId="0" applyFont="1" applyAlignment="1" applyProtection="1">
      <alignment horizontal="left" vertical="center" wrapText="1"/>
      <protection locked="0"/>
    </xf>
    <xf numFmtId="0" fontId="5" fillId="5" borderId="1" xfId="0" applyFont="1" applyFill="1" applyBorder="1" applyAlignment="1">
      <alignment horizontal="center" vertical="center" wrapText="1"/>
    </xf>
    <xf numFmtId="0" fontId="11" fillId="6" borderId="6" xfId="0" applyFont="1" applyFill="1" applyBorder="1" applyAlignment="1" applyProtection="1">
      <alignment horizontal="center" vertical="center"/>
      <protection hidden="1"/>
    </xf>
    <xf numFmtId="0" fontId="11" fillId="6" borderId="7" xfId="0" applyFont="1" applyFill="1" applyBorder="1" applyAlignment="1" applyProtection="1">
      <alignment horizontal="center" vertical="center"/>
      <protection hidden="1"/>
    </xf>
    <xf numFmtId="0" fontId="11" fillId="6" borderId="8" xfId="0" applyFont="1" applyFill="1" applyBorder="1" applyAlignment="1" applyProtection="1">
      <alignment horizontal="center" vertical="center"/>
      <protection hidden="1"/>
    </xf>
    <xf numFmtId="0" fontId="14" fillId="2" borderId="1" xfId="0" applyFont="1" applyFill="1" applyBorder="1" applyAlignment="1" applyProtection="1">
      <alignment horizontal="center" vertical="center"/>
      <protection hidden="1"/>
    </xf>
    <xf numFmtId="0" fontId="5" fillId="5" borderId="2" xfId="0" applyFont="1" applyFill="1" applyBorder="1" applyAlignment="1" applyProtection="1">
      <alignment horizontal="center" vertical="center"/>
      <protection locked="0"/>
    </xf>
    <xf numFmtId="0" fontId="5" fillId="5" borderId="5" xfId="0" applyFont="1" applyFill="1" applyBorder="1" applyAlignment="1" applyProtection="1">
      <alignment horizontal="center" vertical="center"/>
      <protection locked="0"/>
    </xf>
    <xf numFmtId="0" fontId="5" fillId="5" borderId="3" xfId="0" applyFont="1" applyFill="1" applyBorder="1" applyAlignment="1" applyProtection="1">
      <alignment horizontal="center" vertical="center"/>
      <protection locked="0"/>
    </xf>
    <xf numFmtId="0" fontId="6" fillId="0" borderId="11" xfId="0" applyFont="1" applyBorder="1" applyAlignment="1" applyProtection="1">
      <alignment horizontal="left" vertical="center" wrapText="1"/>
      <protection locked="0"/>
    </xf>
    <xf numFmtId="0" fontId="6" fillId="0" borderId="12" xfId="0" applyFont="1" applyBorder="1" applyAlignment="1" applyProtection="1">
      <alignment horizontal="left" vertical="center" wrapText="1"/>
      <protection locked="0"/>
    </xf>
    <xf numFmtId="0" fontId="6" fillId="0" borderId="13" xfId="0" applyFont="1" applyBorder="1" applyAlignment="1" applyProtection="1">
      <alignment horizontal="left" vertical="center" wrapText="1"/>
      <protection locked="0"/>
    </xf>
    <xf numFmtId="164" fontId="6" fillId="0" borderId="2" xfId="0" applyNumberFormat="1" applyFont="1" applyBorder="1" applyAlignment="1">
      <alignment horizontal="left" vertical="center"/>
    </xf>
    <xf numFmtId="164" fontId="6" fillId="0" borderId="5" xfId="0" applyNumberFormat="1" applyFont="1" applyBorder="1" applyAlignment="1">
      <alignment horizontal="left" vertical="center"/>
    </xf>
    <xf numFmtId="164" fontId="6" fillId="0" borderId="3" xfId="0" applyNumberFormat="1" applyFont="1" applyBorder="1" applyAlignment="1">
      <alignment horizontal="left" vertical="center"/>
    </xf>
    <xf numFmtId="164" fontId="6" fillId="0" borderId="1" xfId="0" applyNumberFormat="1" applyFont="1" applyBorder="1" applyAlignment="1">
      <alignment horizontal="left" vertical="center"/>
    </xf>
    <xf numFmtId="0" fontId="8" fillId="2" borderId="1" xfId="0" applyFont="1" applyFill="1" applyBorder="1" applyAlignment="1" applyProtection="1">
      <alignment horizontal="center" vertical="center"/>
      <protection hidden="1"/>
    </xf>
    <xf numFmtId="164" fontId="6" fillId="2" borderId="2" xfId="0" applyNumberFormat="1" applyFont="1" applyFill="1" applyBorder="1" applyAlignment="1" applyProtection="1">
      <alignment horizontal="left" vertical="center" wrapText="1"/>
      <protection locked="0"/>
    </xf>
    <xf numFmtId="164" fontId="6" fillId="2" borderId="5" xfId="0" applyNumberFormat="1" applyFont="1" applyFill="1" applyBorder="1" applyAlignment="1" applyProtection="1">
      <alignment horizontal="left" vertical="center" wrapText="1"/>
      <protection locked="0"/>
    </xf>
    <xf numFmtId="164" fontId="6" fillId="2" borderId="3" xfId="0" applyNumberFormat="1" applyFont="1" applyFill="1" applyBorder="1" applyAlignment="1" applyProtection="1">
      <alignment horizontal="left" vertical="center" wrapText="1"/>
      <protection locked="0"/>
    </xf>
  </cellXfs>
  <cellStyles count="1">
    <cellStyle name="Normal" xfId="0" builtinId="0"/>
  </cellStyles>
  <dxfs count="1">
    <dxf>
      <fill>
        <patternFill>
          <bgColor rgb="FF00B050"/>
        </patternFill>
      </fill>
    </dxf>
  </dxfs>
  <tableStyles count="0" defaultTableStyle="TableStyleMedium2" defaultPivotStyle="PivotStyleLight16"/>
  <colors>
    <mruColors>
      <color rgb="FFF2F2F2"/>
      <color rgb="FFE1E1E1"/>
      <color rgb="FF154A8A"/>
      <color rgb="FFE6EFFD"/>
      <color rgb="FF4472C4"/>
      <color rgb="FF9633FF"/>
      <color rgb="FF007AFF"/>
      <color rgb="FF2D9E2C"/>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3</xdr:col>
      <xdr:colOff>123825</xdr:colOff>
      <xdr:row>0</xdr:row>
      <xdr:rowOff>64721</xdr:rowOff>
    </xdr:from>
    <xdr:to>
      <xdr:col>4</xdr:col>
      <xdr:colOff>729323</xdr:colOff>
      <xdr:row>1</xdr:row>
      <xdr:rowOff>188546</xdr:rowOff>
    </xdr:to>
    <xdr:pic>
      <xdr:nvPicPr>
        <xdr:cNvPr id="2" name="Imagen 1">
          <a:extLst>
            <a:ext uri="{FF2B5EF4-FFF2-40B4-BE49-F238E27FC236}">
              <a16:creationId xmlns:a16="http://schemas.microsoft.com/office/drawing/2014/main" id="{10684951-39AB-42E6-A24F-5070742682E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09" r="109"/>
        <a:stretch>
          <a:fillRect/>
        </a:stretch>
      </xdr:blipFill>
      <xdr:spPr bwMode="auto">
        <a:xfrm>
          <a:off x="6000017" y="64721"/>
          <a:ext cx="1609287" cy="526806"/>
        </a:xfrm>
        <a:prstGeom prst="rect">
          <a:avLst/>
        </a:prstGeom>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44449</xdr:colOff>
      <xdr:row>0</xdr:row>
      <xdr:rowOff>79376</xdr:rowOff>
    </xdr:from>
    <xdr:to>
      <xdr:col>4</xdr:col>
      <xdr:colOff>682122</xdr:colOff>
      <xdr:row>1</xdr:row>
      <xdr:rowOff>150813</xdr:rowOff>
    </xdr:to>
    <xdr:pic>
      <xdr:nvPicPr>
        <xdr:cNvPr id="2" name="Imagen 1">
          <a:extLst>
            <a:ext uri="{FF2B5EF4-FFF2-40B4-BE49-F238E27FC236}">
              <a16:creationId xmlns:a16="http://schemas.microsoft.com/office/drawing/2014/main" id="{48046C04-351B-4C42-8423-21EA8CA2429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09" r="109"/>
        <a:stretch>
          <a:fillRect/>
        </a:stretch>
      </xdr:blipFill>
      <xdr:spPr bwMode="auto">
        <a:xfrm>
          <a:off x="5886449" y="79376"/>
          <a:ext cx="1391736" cy="468312"/>
        </a:xfrm>
        <a:prstGeom prst="rect">
          <a:avLst/>
        </a:prstGeom>
        <a:ln>
          <a:noFill/>
        </a:ln>
        <a:extLst>
          <a:ext uri="{53640926-AAD7-44D8-BBD7-CCE9431645EC}">
            <a14:shadowObscured xmlns:a14="http://schemas.microsoft.com/office/drawing/2010/main"/>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82306</xdr:colOff>
      <xdr:row>0</xdr:row>
      <xdr:rowOff>80596</xdr:rowOff>
    </xdr:from>
    <xdr:to>
      <xdr:col>4</xdr:col>
      <xdr:colOff>674077</xdr:colOff>
      <xdr:row>1</xdr:row>
      <xdr:rowOff>150542</xdr:rowOff>
    </xdr:to>
    <xdr:pic>
      <xdr:nvPicPr>
        <xdr:cNvPr id="2" name="Imagen 1">
          <a:extLst>
            <a:ext uri="{FF2B5EF4-FFF2-40B4-BE49-F238E27FC236}">
              <a16:creationId xmlns:a16="http://schemas.microsoft.com/office/drawing/2014/main" id="{8EB6138A-9E82-4DAE-8530-A4B182A7A83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09" r="109"/>
        <a:stretch>
          <a:fillRect/>
        </a:stretch>
      </xdr:blipFill>
      <xdr:spPr bwMode="auto">
        <a:xfrm>
          <a:off x="6302864" y="80596"/>
          <a:ext cx="1309809" cy="472927"/>
        </a:xfrm>
        <a:prstGeom prst="rect">
          <a:avLst/>
        </a:prstGeom>
        <a:ln>
          <a:noFill/>
        </a:ln>
        <a:extLst>
          <a:ext uri="{53640926-AAD7-44D8-BBD7-CCE9431645EC}">
            <a14:shadowObscured xmlns:a14="http://schemas.microsoft.com/office/drawing/2010/main"/>
          </a:ext>
        </a:extLst>
      </xdr:spPr>
    </xdr:pic>
    <xdr:clientData/>
  </xdr:twoCellAnchor>
</xdr:wsDr>
</file>

<file path=xl/drawings/drawing4.xml><?xml version="1.0" encoding="utf-8"?>
<xdr:wsDr xmlns:xdr="http://schemas.openxmlformats.org/drawingml/2006/spreadsheetDrawing" xmlns:a="http://schemas.openxmlformats.org/drawingml/2006/main">
  <xdr:oneCellAnchor>
    <xdr:from>
      <xdr:col>8</xdr:col>
      <xdr:colOff>455420</xdr:colOff>
      <xdr:row>0</xdr:row>
      <xdr:rowOff>83003</xdr:rowOff>
    </xdr:from>
    <xdr:ext cx="1463919" cy="429317"/>
    <xdr:pic>
      <xdr:nvPicPr>
        <xdr:cNvPr id="3" name="Imagen 2">
          <a:extLst>
            <a:ext uri="{FF2B5EF4-FFF2-40B4-BE49-F238E27FC236}">
              <a16:creationId xmlns:a16="http://schemas.microsoft.com/office/drawing/2014/main" id="{A894EC15-83D5-4511-9E27-CB60ED3218D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09" r="109"/>
        <a:stretch>
          <a:fillRect/>
        </a:stretch>
      </xdr:blipFill>
      <xdr:spPr bwMode="auto">
        <a:xfrm>
          <a:off x="9218420" y="83003"/>
          <a:ext cx="1463919" cy="429317"/>
        </a:xfrm>
        <a:prstGeom prst="rect">
          <a:avLst/>
        </a:prstGeom>
        <a:ln>
          <a:noFill/>
        </a:ln>
        <a:extLst>
          <a:ext uri="{53640926-AAD7-44D8-BBD7-CCE9431645EC}">
            <a14:shadowObscured xmlns:a14="http://schemas.microsoft.com/office/drawing/2010/main"/>
          </a:ext>
        </a:extLst>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pageSetUpPr fitToPage="1"/>
  </sheetPr>
  <dimension ref="A1:G50"/>
  <sheetViews>
    <sheetView showGridLines="0" tabSelected="1" zoomScale="130" zoomScaleNormal="130" workbookViewId="0">
      <selection activeCell="C16" sqref="C16"/>
    </sheetView>
  </sheetViews>
  <sheetFormatPr baseColWidth="10" defaultColWidth="11.42578125" defaultRowHeight="15.75" x14ac:dyDescent="0.25"/>
  <cols>
    <col min="1" max="1" width="20.140625" style="1" bestFit="1" customWidth="1"/>
    <col min="2" max="2" width="3.85546875" style="1" customWidth="1"/>
    <col min="3" max="3" width="64.140625" style="1" customWidth="1"/>
    <col min="4" max="4" width="15" style="1" customWidth="1"/>
    <col min="5" max="5" width="12.140625" style="1" customWidth="1"/>
    <col min="6" max="6" width="11.42578125" style="1"/>
    <col min="7" max="7" width="81.140625" style="1" customWidth="1"/>
    <col min="8" max="16384" width="11.42578125" style="1"/>
  </cols>
  <sheetData>
    <row r="1" spans="1:7" s="4" customFormat="1" ht="31.5" customHeight="1" x14ac:dyDescent="0.25">
      <c r="A1" s="68" t="s">
        <v>0</v>
      </c>
      <c r="B1" s="68"/>
      <c r="C1" s="32" t="s">
        <v>1</v>
      </c>
      <c r="D1" s="65"/>
      <c r="E1" s="65"/>
    </row>
    <row r="2" spans="1:7" s="4" customFormat="1" ht="17.25" customHeight="1" x14ac:dyDescent="0.25">
      <c r="A2" s="68"/>
      <c r="B2" s="68"/>
      <c r="C2" s="33" t="s">
        <v>2</v>
      </c>
      <c r="D2" s="65"/>
      <c r="E2" s="65"/>
    </row>
    <row r="3" spans="1:7" s="5" customFormat="1" ht="17.25" customHeight="1" x14ac:dyDescent="0.25">
      <c r="A3" s="69" t="s">
        <v>209</v>
      </c>
      <c r="B3" s="70"/>
      <c r="C3" s="40" t="s">
        <v>227</v>
      </c>
      <c r="D3" s="66" t="s">
        <v>4</v>
      </c>
      <c r="E3" s="67"/>
    </row>
    <row r="4" spans="1:7" s="5" customFormat="1" ht="7.5" customHeight="1" x14ac:dyDescent="0.25">
      <c r="A4" s="6"/>
      <c r="B4" s="6"/>
      <c r="C4" s="6"/>
      <c r="D4" s="6"/>
      <c r="E4" s="6"/>
      <c r="F4" s="6"/>
      <c r="G4" s="6"/>
    </row>
    <row r="5" spans="1:7" s="7" customFormat="1" ht="18" customHeight="1" x14ac:dyDescent="0.2">
      <c r="A5" s="46" t="s">
        <v>5</v>
      </c>
      <c r="B5" s="47"/>
      <c r="C5" s="47"/>
      <c r="D5" s="47"/>
      <c r="E5" s="48"/>
    </row>
    <row r="6" spans="1:7" s="7" customFormat="1" ht="17.25" customHeight="1" x14ac:dyDescent="0.2">
      <c r="A6" s="49"/>
      <c r="B6" s="50"/>
      <c r="C6" s="50"/>
      <c r="D6" s="50"/>
      <c r="E6" s="51"/>
    </row>
    <row r="7" spans="1:7" s="7" customFormat="1" ht="18" customHeight="1" x14ac:dyDescent="0.2">
      <c r="A7" s="8" t="s">
        <v>6</v>
      </c>
      <c r="B7" s="61" t="s">
        <v>7</v>
      </c>
      <c r="C7" s="61"/>
      <c r="D7" s="61"/>
      <c r="E7" s="61"/>
    </row>
    <row r="8" spans="1:7" s="7" customFormat="1" ht="66.75" customHeight="1" x14ac:dyDescent="0.2">
      <c r="A8" s="9" t="s">
        <v>8</v>
      </c>
      <c r="B8" s="62" t="str">
        <f ca="1">INDIRECT("OBJETIVOS!B"&amp;MATCH(B7,OBJETIVOS!A:A,0))</f>
        <v xml:space="preserve">Definir los lineamientos para la implementación, sostenibilidad y mejora del Sistema Integrado de Gestión (Sistema de Gestión de Calidad, Sistema de Gestión Ambiental, Sistema de Sistema de Gestión de Seguridad de la información, Sistema de Gestión de Seguridad y Salud en el trabajo y Modelo Integrado de Planeación y Gestión)
Asegurar el cumplimiento de los requisitos legales ambientales aplicables al Ministerio, proteger el ambiente mediante el uso eficiente de los recursos y la mejora del desempeño ambiental. </v>
      </c>
      <c r="C8" s="63"/>
      <c r="D8" s="63"/>
      <c r="E8" s="64"/>
    </row>
    <row r="9" spans="1:7" s="24" customFormat="1" ht="18.75" customHeight="1" x14ac:dyDescent="0.25">
      <c r="A9" s="23" t="s">
        <v>9</v>
      </c>
      <c r="B9" s="112">
        <v>45639</v>
      </c>
      <c r="C9" s="113"/>
      <c r="D9" s="113"/>
      <c r="E9" s="114"/>
    </row>
    <row r="10" spans="1:7" s="7" customFormat="1" ht="12.75" x14ac:dyDescent="0.2">
      <c r="A10" s="53" t="s">
        <v>10</v>
      </c>
      <c r="B10" s="54"/>
      <c r="C10" s="54"/>
      <c r="D10" s="54"/>
      <c r="E10" s="55"/>
    </row>
    <row r="11" spans="1:7" s="7" customFormat="1" ht="12.75" x14ac:dyDescent="0.2">
      <c r="A11" s="56"/>
      <c r="B11" s="57"/>
      <c r="C11" s="57"/>
      <c r="D11" s="57"/>
      <c r="E11" s="58"/>
    </row>
    <row r="12" spans="1:7" s="26" customFormat="1" ht="12.75" x14ac:dyDescent="0.2">
      <c r="A12" s="41" t="s">
        <v>11</v>
      </c>
      <c r="B12" s="59" t="s">
        <v>12</v>
      </c>
      <c r="C12" s="60"/>
      <c r="D12" s="41" t="s">
        <v>13</v>
      </c>
      <c r="E12" s="41" t="s">
        <v>14</v>
      </c>
    </row>
    <row r="13" spans="1:7" s="26" customFormat="1" ht="12.75" x14ac:dyDescent="0.2">
      <c r="A13" s="52" t="s">
        <v>15</v>
      </c>
      <c r="B13" s="35">
        <v>1</v>
      </c>
      <c r="C13" s="34" t="s">
        <v>16</v>
      </c>
      <c r="D13" s="35" t="s">
        <v>17</v>
      </c>
      <c r="E13" s="35" t="s">
        <v>17</v>
      </c>
    </row>
    <row r="14" spans="1:7" s="26" customFormat="1" ht="12.75" x14ac:dyDescent="0.2">
      <c r="A14" s="52"/>
      <c r="B14" s="35">
        <v>2</v>
      </c>
      <c r="C14" s="34" t="s">
        <v>18</v>
      </c>
      <c r="D14" s="35" t="s">
        <v>17</v>
      </c>
      <c r="E14" s="35" t="s">
        <v>17</v>
      </c>
    </row>
    <row r="15" spans="1:7" s="26" customFormat="1" ht="12.75" x14ac:dyDescent="0.2">
      <c r="A15" s="52"/>
      <c r="B15" s="35">
        <v>3</v>
      </c>
      <c r="C15" s="34" t="s">
        <v>19</v>
      </c>
      <c r="D15" s="35" t="s">
        <v>17</v>
      </c>
      <c r="E15" s="35"/>
    </row>
    <row r="16" spans="1:7" s="26" customFormat="1" ht="12.75" x14ac:dyDescent="0.2">
      <c r="A16" s="52"/>
      <c r="B16" s="35">
        <v>4</v>
      </c>
      <c r="C16" s="34" t="s">
        <v>20</v>
      </c>
      <c r="D16" s="35" t="s">
        <v>17</v>
      </c>
      <c r="E16" s="35" t="s">
        <v>17</v>
      </c>
    </row>
    <row r="17" spans="1:5" s="26" customFormat="1" ht="12.75" x14ac:dyDescent="0.2">
      <c r="A17" s="104" t="s">
        <v>21</v>
      </c>
      <c r="B17" s="29">
        <v>5</v>
      </c>
      <c r="C17" s="27" t="s">
        <v>22</v>
      </c>
      <c r="D17" s="28" t="s">
        <v>17</v>
      </c>
      <c r="E17" s="28"/>
    </row>
    <row r="18" spans="1:5" s="26" customFormat="1" ht="12.75" x14ac:dyDescent="0.2">
      <c r="A18" s="105"/>
      <c r="B18" s="29">
        <v>6</v>
      </c>
      <c r="C18" s="27" t="s">
        <v>23</v>
      </c>
      <c r="D18" s="28"/>
      <c r="E18" s="28" t="s">
        <v>17</v>
      </c>
    </row>
    <row r="19" spans="1:5" s="26" customFormat="1" ht="12.75" x14ac:dyDescent="0.2">
      <c r="A19" s="105"/>
      <c r="B19" s="29">
        <v>7</v>
      </c>
      <c r="C19" s="27" t="s">
        <v>24</v>
      </c>
      <c r="D19" s="28" t="s">
        <v>17</v>
      </c>
      <c r="E19" s="28"/>
    </row>
    <row r="20" spans="1:5" s="26" customFormat="1" ht="12.75" x14ac:dyDescent="0.2">
      <c r="A20" s="105"/>
      <c r="B20" s="29">
        <v>8</v>
      </c>
      <c r="C20" s="27" t="s">
        <v>25</v>
      </c>
      <c r="D20" s="28" t="s">
        <v>17</v>
      </c>
      <c r="E20" s="28"/>
    </row>
    <row r="21" spans="1:5" s="26" customFormat="1" ht="12.75" x14ac:dyDescent="0.2">
      <c r="A21" s="105"/>
      <c r="B21" s="29">
        <v>9</v>
      </c>
      <c r="C21" s="27" t="s">
        <v>26</v>
      </c>
      <c r="D21" s="28"/>
      <c r="E21" s="28" t="s">
        <v>17</v>
      </c>
    </row>
    <row r="22" spans="1:5" s="26" customFormat="1" ht="12.75" x14ac:dyDescent="0.2">
      <c r="A22" s="105"/>
      <c r="B22" s="29">
        <v>10</v>
      </c>
      <c r="C22" s="27" t="s">
        <v>27</v>
      </c>
      <c r="D22" s="28" t="s">
        <v>17</v>
      </c>
      <c r="E22" s="28" t="s">
        <v>17</v>
      </c>
    </row>
    <row r="23" spans="1:5" s="26" customFormat="1" ht="12.75" x14ac:dyDescent="0.2">
      <c r="A23" s="105"/>
      <c r="B23" s="29">
        <v>11</v>
      </c>
      <c r="C23" s="27" t="s">
        <v>28</v>
      </c>
      <c r="D23" s="28" t="s">
        <v>17</v>
      </c>
      <c r="E23" s="28"/>
    </row>
    <row r="24" spans="1:5" s="26" customFormat="1" ht="25.5" x14ac:dyDescent="0.2">
      <c r="A24" s="106"/>
      <c r="B24" s="29">
        <v>12</v>
      </c>
      <c r="C24" s="27" t="s">
        <v>210</v>
      </c>
      <c r="D24" s="28" t="s">
        <v>17</v>
      </c>
      <c r="E24" s="28" t="s">
        <v>17</v>
      </c>
    </row>
    <row r="25" spans="1:5" s="26" customFormat="1" ht="12.75" x14ac:dyDescent="0.2">
      <c r="A25" s="52" t="s">
        <v>29</v>
      </c>
      <c r="B25" s="35">
        <v>13</v>
      </c>
      <c r="C25" s="34" t="s">
        <v>30</v>
      </c>
      <c r="D25" s="35" t="s">
        <v>17</v>
      </c>
      <c r="E25" s="35" t="s">
        <v>17</v>
      </c>
    </row>
    <row r="26" spans="1:5" s="26" customFormat="1" ht="25.5" x14ac:dyDescent="0.2">
      <c r="A26" s="52"/>
      <c r="B26" s="35">
        <v>14</v>
      </c>
      <c r="C26" s="34" t="s">
        <v>31</v>
      </c>
      <c r="D26" s="35" t="s">
        <v>17</v>
      </c>
      <c r="E26" s="35" t="s">
        <v>17</v>
      </c>
    </row>
    <row r="27" spans="1:5" s="26" customFormat="1" ht="12.75" x14ac:dyDescent="0.2">
      <c r="A27" s="52"/>
      <c r="B27" s="35">
        <v>15</v>
      </c>
      <c r="C27" s="34" t="s">
        <v>32</v>
      </c>
      <c r="D27" s="35"/>
      <c r="E27" s="35" t="s">
        <v>17</v>
      </c>
    </row>
    <row r="28" spans="1:5" s="26" customFormat="1" ht="25.5" x14ac:dyDescent="0.2">
      <c r="A28" s="52"/>
      <c r="B28" s="35">
        <v>16</v>
      </c>
      <c r="C28" s="34" t="s">
        <v>213</v>
      </c>
      <c r="D28" s="35" t="s">
        <v>17</v>
      </c>
      <c r="E28" s="35" t="s">
        <v>17</v>
      </c>
    </row>
    <row r="29" spans="1:5" s="26" customFormat="1" ht="12.75" x14ac:dyDescent="0.2">
      <c r="A29" s="52"/>
      <c r="B29" s="35">
        <v>17</v>
      </c>
      <c r="C29" s="34"/>
      <c r="D29" s="35"/>
      <c r="E29" s="35"/>
    </row>
    <row r="30" spans="1:5" s="26" customFormat="1" ht="12.75" x14ac:dyDescent="0.2">
      <c r="A30" s="45" t="s">
        <v>33</v>
      </c>
      <c r="B30" s="29">
        <v>18</v>
      </c>
      <c r="C30" s="27" t="s">
        <v>34</v>
      </c>
      <c r="D30" s="28" t="s">
        <v>17</v>
      </c>
      <c r="E30" s="28"/>
    </row>
    <row r="31" spans="1:5" s="26" customFormat="1" ht="27" customHeight="1" x14ac:dyDescent="0.2">
      <c r="A31" s="45"/>
      <c r="B31" s="29">
        <v>19</v>
      </c>
      <c r="C31" s="27" t="s">
        <v>35</v>
      </c>
      <c r="D31" s="28" t="s">
        <v>17</v>
      </c>
      <c r="E31" s="28"/>
    </row>
    <row r="32" spans="1:5" s="26" customFormat="1" ht="12.75" x14ac:dyDescent="0.2">
      <c r="A32" s="45"/>
      <c r="B32" s="29">
        <v>20</v>
      </c>
      <c r="C32" s="27" t="s">
        <v>36</v>
      </c>
      <c r="D32" s="28" t="s">
        <v>17</v>
      </c>
      <c r="E32" s="28"/>
    </row>
    <row r="33" spans="1:5" s="26" customFormat="1" ht="12.75" x14ac:dyDescent="0.2">
      <c r="A33" s="45"/>
      <c r="B33" s="29">
        <v>21</v>
      </c>
      <c r="C33" s="27" t="s">
        <v>37</v>
      </c>
      <c r="D33" s="28"/>
      <c r="E33" s="28" t="s">
        <v>17</v>
      </c>
    </row>
    <row r="34" spans="1:5" s="26" customFormat="1" ht="25.5" x14ac:dyDescent="0.2">
      <c r="A34" s="45"/>
      <c r="B34" s="29">
        <v>22</v>
      </c>
      <c r="C34" s="27" t="s">
        <v>38</v>
      </c>
      <c r="D34" s="28" t="s">
        <v>17</v>
      </c>
      <c r="E34" s="28"/>
    </row>
    <row r="35" spans="1:5" s="26" customFormat="1" ht="45" customHeight="1" x14ac:dyDescent="0.2">
      <c r="A35" s="45"/>
      <c r="B35" s="29">
        <v>23</v>
      </c>
      <c r="C35" s="27" t="s">
        <v>39</v>
      </c>
      <c r="D35" s="28" t="s">
        <v>17</v>
      </c>
      <c r="E35" s="28"/>
    </row>
    <row r="36" spans="1:5" s="26" customFormat="1" ht="38.25" x14ac:dyDescent="0.2">
      <c r="A36" s="52" t="s">
        <v>40</v>
      </c>
      <c r="B36" s="35">
        <v>24</v>
      </c>
      <c r="C36" s="34" t="s">
        <v>211</v>
      </c>
      <c r="D36" s="35"/>
      <c r="E36" s="35" t="s">
        <v>17</v>
      </c>
    </row>
    <row r="37" spans="1:5" s="26" customFormat="1" ht="17.25" customHeight="1" x14ac:dyDescent="0.2">
      <c r="A37" s="52"/>
      <c r="B37" s="35">
        <v>25</v>
      </c>
      <c r="C37" s="34" t="s">
        <v>41</v>
      </c>
      <c r="D37" s="35"/>
      <c r="E37" s="35" t="s">
        <v>17</v>
      </c>
    </row>
    <row r="38" spans="1:5" s="26" customFormat="1" ht="12.75" x14ac:dyDescent="0.2">
      <c r="A38" s="52"/>
      <c r="B38" s="35">
        <v>26</v>
      </c>
      <c r="C38" s="34" t="s">
        <v>42</v>
      </c>
      <c r="D38" s="35" t="s">
        <v>17</v>
      </c>
      <c r="E38" s="35" t="s">
        <v>17</v>
      </c>
    </row>
    <row r="39" spans="1:5" s="26" customFormat="1" ht="27" customHeight="1" x14ac:dyDescent="0.2">
      <c r="A39" s="45" t="s">
        <v>43</v>
      </c>
      <c r="B39" s="29">
        <v>27</v>
      </c>
      <c r="C39" s="27" t="s">
        <v>44</v>
      </c>
      <c r="D39" s="28"/>
      <c r="E39" s="28" t="s">
        <v>17</v>
      </c>
    </row>
    <row r="40" spans="1:5" s="26" customFormat="1" ht="25.5" x14ac:dyDescent="0.2">
      <c r="A40" s="45"/>
      <c r="B40" s="29">
        <v>28</v>
      </c>
      <c r="C40" s="27" t="s">
        <v>45</v>
      </c>
      <c r="D40" s="28"/>
      <c r="E40" s="28" t="s">
        <v>17</v>
      </c>
    </row>
    <row r="41" spans="1:5" s="26" customFormat="1" ht="12.75" x14ac:dyDescent="0.2">
      <c r="A41" s="45"/>
      <c r="B41" s="29">
        <v>29</v>
      </c>
      <c r="C41" s="27" t="s">
        <v>46</v>
      </c>
      <c r="D41" s="28" t="s">
        <v>17</v>
      </c>
      <c r="E41" s="28" t="s">
        <v>17</v>
      </c>
    </row>
    <row r="42" spans="1:5" s="26" customFormat="1" ht="12.75" x14ac:dyDescent="0.2">
      <c r="A42" s="45"/>
      <c r="B42" s="29">
        <v>30</v>
      </c>
      <c r="C42" s="27" t="s">
        <v>47</v>
      </c>
      <c r="D42" s="28"/>
      <c r="E42" s="28" t="s">
        <v>17</v>
      </c>
    </row>
    <row r="43" spans="1:5" s="7" customFormat="1" ht="12.75" x14ac:dyDescent="0.2"/>
    <row r="44" spans="1:5" s="7" customFormat="1" ht="12.75" x14ac:dyDescent="0.2"/>
    <row r="45" spans="1:5" s="7" customFormat="1" ht="12.75" x14ac:dyDescent="0.2"/>
    <row r="46" spans="1:5" s="7" customFormat="1" ht="12.75" x14ac:dyDescent="0.2"/>
    <row r="47" spans="1:5" s="7" customFormat="1" ht="12.75" x14ac:dyDescent="0.2"/>
    <row r="48" spans="1:5" s="7" customFormat="1" ht="12.75" x14ac:dyDescent="0.2"/>
    <row r="49" s="7" customFormat="1" ht="12.75" x14ac:dyDescent="0.2"/>
    <row r="50" s="7" customFormat="1" ht="12.75" x14ac:dyDescent="0.2"/>
  </sheetData>
  <mergeCells count="16">
    <mergeCell ref="D1:E2"/>
    <mergeCell ref="D3:E3"/>
    <mergeCell ref="A1:B2"/>
    <mergeCell ref="A3:B3"/>
    <mergeCell ref="A36:A38"/>
    <mergeCell ref="A17:A24"/>
    <mergeCell ref="A39:A42"/>
    <mergeCell ref="A5:E6"/>
    <mergeCell ref="A13:A16"/>
    <mergeCell ref="A25:A29"/>
    <mergeCell ref="A30:A35"/>
    <mergeCell ref="A10:E11"/>
    <mergeCell ref="B12:C12"/>
    <mergeCell ref="B7:E7"/>
    <mergeCell ref="B9:E9"/>
    <mergeCell ref="B8:E8"/>
  </mergeCells>
  <printOptions horizontalCentered="1"/>
  <pageMargins left="0.25" right="0.25" top="0.75" bottom="0.75" header="0.3" footer="0.3"/>
  <pageSetup scale="88" fitToHeight="0" orientation="portrait" r:id="rId1"/>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13" operator="containsText" id="{28130767-5495-4FD9-8F82-D83E127CB57F}">
            <xm:f>NOT(ISERROR(SEARCH(BASE!$A$8,H18)))</xm:f>
            <xm:f>BASE!$A$8</xm:f>
            <x14:dxf>
              <fill>
                <patternFill>
                  <bgColor rgb="FF00B050"/>
                </patternFill>
              </fill>
            </x14:dxf>
          </x14:cfRule>
          <xm:sqref>H18:H22</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BASE!$A$1:$A$19</xm:f>
          </x14:formula1>
          <xm:sqref>B7:E7</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pageSetUpPr fitToPage="1"/>
  </sheetPr>
  <dimension ref="A1:F41"/>
  <sheetViews>
    <sheetView showGridLines="0" zoomScale="120" zoomScaleNormal="120" workbookViewId="0">
      <selection activeCell="A5" sqref="A5:E6"/>
    </sheetView>
  </sheetViews>
  <sheetFormatPr baseColWidth="10" defaultColWidth="11.42578125" defaultRowHeight="15.75" x14ac:dyDescent="0.25"/>
  <cols>
    <col min="1" max="1" width="13.85546875" style="1" customWidth="1"/>
    <col min="2" max="2" width="8.85546875" style="1" customWidth="1"/>
    <col min="3" max="3" width="65" style="1" customWidth="1"/>
    <col min="4" max="4" width="11.28515625" style="1" customWidth="1"/>
    <col min="5" max="5" width="11" style="1" customWidth="1"/>
    <col min="6" max="16384" width="11.42578125" style="1"/>
  </cols>
  <sheetData>
    <row r="1" spans="1:5" s="4" customFormat="1" ht="31.5" customHeight="1" x14ac:dyDescent="0.25">
      <c r="A1" s="68" t="s">
        <v>0</v>
      </c>
      <c r="B1" s="68"/>
      <c r="C1" s="32" t="s">
        <v>1</v>
      </c>
      <c r="D1" s="65"/>
      <c r="E1" s="65"/>
    </row>
    <row r="2" spans="1:5" s="4" customFormat="1" ht="17.25" customHeight="1" x14ac:dyDescent="0.25">
      <c r="A2" s="68"/>
      <c r="B2" s="68"/>
      <c r="C2" s="33" t="s">
        <v>2</v>
      </c>
      <c r="D2" s="65"/>
      <c r="E2" s="65"/>
    </row>
    <row r="3" spans="1:5" s="5" customFormat="1" ht="17.25" customHeight="1" x14ac:dyDescent="0.25">
      <c r="A3" s="71" t="s">
        <v>3</v>
      </c>
      <c r="B3" s="71"/>
      <c r="C3" s="111" t="s">
        <v>228</v>
      </c>
      <c r="D3" s="72" t="s">
        <v>4</v>
      </c>
      <c r="E3" s="72"/>
    </row>
    <row r="4" spans="1:5" s="5" customFormat="1" ht="7.5" customHeight="1" x14ac:dyDescent="0.25">
      <c r="A4" s="18"/>
      <c r="B4" s="19"/>
      <c r="C4" s="20"/>
      <c r="D4" s="19"/>
      <c r="E4" s="21"/>
    </row>
    <row r="5" spans="1:5" s="7" customFormat="1" ht="18" customHeight="1" x14ac:dyDescent="0.2">
      <c r="A5" s="46" t="s">
        <v>48</v>
      </c>
      <c r="B5" s="47"/>
      <c r="C5" s="47"/>
      <c r="D5" s="47"/>
      <c r="E5" s="48"/>
    </row>
    <row r="6" spans="1:5" s="7" customFormat="1" ht="17.25" customHeight="1" x14ac:dyDescent="0.2">
      <c r="A6" s="49"/>
      <c r="B6" s="50"/>
      <c r="C6" s="50"/>
      <c r="D6" s="50"/>
      <c r="E6" s="51"/>
    </row>
    <row r="7" spans="1:5" s="7" customFormat="1" ht="12.75" x14ac:dyDescent="0.2">
      <c r="A7" s="8" t="s">
        <v>6</v>
      </c>
      <c r="B7" s="73" t="str">
        <f>'Contexto Externo'!B7:E7</f>
        <v>2. Administración del Sistema Integrado de Gestión (Sistema de Gestión Ambiental)</v>
      </c>
      <c r="C7" s="74"/>
      <c r="D7" s="74"/>
      <c r="E7" s="75"/>
    </row>
    <row r="8" spans="1:5" s="7" customFormat="1" ht="64.5" customHeight="1" x14ac:dyDescent="0.2">
      <c r="A8" s="9" t="s">
        <v>8</v>
      </c>
      <c r="B8" s="76" t="str">
        <f ca="1">'Contexto Externo'!B8:E8</f>
        <v xml:space="preserve">Definir los lineamientos para la implementación, sostenibilidad y mejora del Sistema Integrado de Gestión (Sistema de Gestión de Calidad, Sistema de Gestión Ambiental, Sistema de Sistema de Gestión de Seguridad de la información, Sistema de Gestión de Seguridad y Salud en el trabajo y Modelo Integrado de Planeación y Gestión)
Asegurar el cumplimiento de los requisitos legales ambientales aplicables al Ministerio, proteger el ambiente mediante el uso eficiente de los recursos y la mejora del desempeño ambiental. </v>
      </c>
      <c r="C8" s="77"/>
      <c r="D8" s="77"/>
      <c r="E8" s="78"/>
    </row>
    <row r="9" spans="1:5" s="26" customFormat="1" ht="12.75" x14ac:dyDescent="0.2">
      <c r="A9" s="25" t="s">
        <v>9</v>
      </c>
      <c r="B9" s="107">
        <f>'Contexto Externo'!B9:E9</f>
        <v>45639</v>
      </c>
      <c r="C9" s="108"/>
      <c r="D9" s="108"/>
      <c r="E9" s="109"/>
    </row>
    <row r="10" spans="1:5" s="7" customFormat="1" ht="10.5" customHeight="1" x14ac:dyDescent="0.2">
      <c r="A10" s="53" t="s">
        <v>49</v>
      </c>
      <c r="B10" s="54"/>
      <c r="C10" s="54"/>
      <c r="D10" s="54"/>
      <c r="E10" s="55"/>
    </row>
    <row r="11" spans="1:5" s="7" customFormat="1" ht="9.75" customHeight="1" x14ac:dyDescent="0.2">
      <c r="A11" s="56"/>
      <c r="B11" s="57"/>
      <c r="C11" s="57"/>
      <c r="D11" s="57"/>
      <c r="E11" s="58"/>
    </row>
    <row r="12" spans="1:5" s="26" customFormat="1" ht="12.75" x14ac:dyDescent="0.2">
      <c r="A12" s="41" t="s">
        <v>50</v>
      </c>
      <c r="B12" s="59" t="s">
        <v>12</v>
      </c>
      <c r="C12" s="60"/>
      <c r="D12" s="41" t="s">
        <v>51</v>
      </c>
      <c r="E12" s="41" t="s">
        <v>52</v>
      </c>
    </row>
    <row r="13" spans="1:5" s="26" customFormat="1" ht="12.75" x14ac:dyDescent="0.2">
      <c r="A13" s="79" t="s">
        <v>53</v>
      </c>
      <c r="B13" s="35">
        <v>31</v>
      </c>
      <c r="C13" s="34" t="s">
        <v>54</v>
      </c>
      <c r="D13" s="35" t="s">
        <v>17</v>
      </c>
      <c r="E13" s="35" t="s">
        <v>17</v>
      </c>
    </row>
    <row r="14" spans="1:5" s="26" customFormat="1" ht="12.75" x14ac:dyDescent="0.2">
      <c r="A14" s="80"/>
      <c r="B14" s="35">
        <v>32</v>
      </c>
      <c r="C14" s="34" t="s">
        <v>55</v>
      </c>
      <c r="D14" s="35" t="s">
        <v>17</v>
      </c>
      <c r="E14" s="35" t="s">
        <v>17</v>
      </c>
    </row>
    <row r="15" spans="1:5" s="26" customFormat="1" ht="12.75" x14ac:dyDescent="0.2">
      <c r="A15" s="80"/>
      <c r="B15" s="35">
        <v>33</v>
      </c>
      <c r="C15" s="34" t="s">
        <v>56</v>
      </c>
      <c r="D15" s="35"/>
      <c r="E15" s="35" t="s">
        <v>17</v>
      </c>
    </row>
    <row r="16" spans="1:5" s="26" customFormat="1" ht="12.75" x14ac:dyDescent="0.2">
      <c r="A16" s="80"/>
      <c r="B16" s="35">
        <v>34</v>
      </c>
      <c r="C16" s="34" t="s">
        <v>57</v>
      </c>
      <c r="D16" s="35" t="s">
        <v>17</v>
      </c>
      <c r="E16" s="35"/>
    </row>
    <row r="17" spans="1:6" s="26" customFormat="1" ht="12.75" x14ac:dyDescent="0.2">
      <c r="A17" s="80"/>
      <c r="B17" s="35">
        <v>35</v>
      </c>
      <c r="C17" s="34" t="s">
        <v>58</v>
      </c>
      <c r="D17" s="35" t="s">
        <v>17</v>
      </c>
      <c r="E17" s="35" t="s">
        <v>17</v>
      </c>
    </row>
    <row r="18" spans="1:6" s="26" customFormat="1" ht="25.5" x14ac:dyDescent="0.2">
      <c r="A18" s="80"/>
      <c r="B18" s="35">
        <v>36</v>
      </c>
      <c r="C18" s="34" t="s">
        <v>59</v>
      </c>
      <c r="D18" s="35" t="s">
        <v>17</v>
      </c>
      <c r="E18" s="35"/>
    </row>
    <row r="19" spans="1:6" s="26" customFormat="1" ht="25.5" x14ac:dyDescent="0.2">
      <c r="A19" s="81"/>
      <c r="B19" s="35">
        <v>37</v>
      </c>
      <c r="C19" s="34" t="s">
        <v>60</v>
      </c>
      <c r="D19" s="35" t="s">
        <v>17</v>
      </c>
      <c r="E19" s="35" t="s">
        <v>17</v>
      </c>
    </row>
    <row r="20" spans="1:6" s="26" customFormat="1" ht="12.75" x14ac:dyDescent="0.2">
      <c r="A20" s="45" t="s">
        <v>61</v>
      </c>
      <c r="B20" s="29">
        <v>38</v>
      </c>
      <c r="C20" s="27" t="s">
        <v>62</v>
      </c>
      <c r="D20" s="28" t="s">
        <v>17</v>
      </c>
      <c r="E20" s="28"/>
    </row>
    <row r="21" spans="1:6" s="26" customFormat="1" ht="12.75" x14ac:dyDescent="0.2">
      <c r="A21" s="45"/>
      <c r="B21" s="29">
        <v>39</v>
      </c>
      <c r="C21" s="27" t="s">
        <v>63</v>
      </c>
      <c r="D21" s="28"/>
      <c r="E21" s="28" t="s">
        <v>17</v>
      </c>
    </row>
    <row r="22" spans="1:6" s="26" customFormat="1" ht="12.75" x14ac:dyDescent="0.2">
      <c r="A22" s="45"/>
      <c r="B22" s="29">
        <v>40</v>
      </c>
      <c r="C22" s="27" t="s">
        <v>64</v>
      </c>
      <c r="D22" s="28" t="s">
        <v>17</v>
      </c>
      <c r="E22" s="28" t="s">
        <v>17</v>
      </c>
    </row>
    <row r="23" spans="1:6" s="26" customFormat="1" ht="12.75" x14ac:dyDescent="0.2">
      <c r="A23" s="45"/>
      <c r="B23" s="29">
        <v>41</v>
      </c>
      <c r="C23" s="27" t="s">
        <v>65</v>
      </c>
      <c r="D23" s="28" t="s">
        <v>17</v>
      </c>
      <c r="E23" s="28" t="s">
        <v>17</v>
      </c>
    </row>
    <row r="24" spans="1:6" s="26" customFormat="1" ht="38.25" x14ac:dyDescent="0.2">
      <c r="A24" s="45"/>
      <c r="B24" s="29">
        <v>42</v>
      </c>
      <c r="C24" s="27" t="s">
        <v>66</v>
      </c>
      <c r="D24" s="28" t="s">
        <v>17</v>
      </c>
      <c r="E24" s="28" t="s">
        <v>17</v>
      </c>
    </row>
    <row r="25" spans="1:6" s="26" customFormat="1" ht="25.5" x14ac:dyDescent="0.2">
      <c r="A25" s="52" t="s">
        <v>67</v>
      </c>
      <c r="B25" s="35">
        <v>43</v>
      </c>
      <c r="C25" s="34" t="s">
        <v>68</v>
      </c>
      <c r="D25" s="35" t="s">
        <v>17</v>
      </c>
      <c r="E25" s="35"/>
    </row>
    <row r="26" spans="1:6" s="26" customFormat="1" ht="25.5" x14ac:dyDescent="0.2">
      <c r="A26" s="52"/>
      <c r="B26" s="35">
        <v>44</v>
      </c>
      <c r="C26" s="34" t="s">
        <v>69</v>
      </c>
      <c r="D26" s="35" t="s">
        <v>17</v>
      </c>
      <c r="E26" s="35"/>
    </row>
    <row r="27" spans="1:6" s="26" customFormat="1" ht="20.25" customHeight="1" x14ac:dyDescent="0.2">
      <c r="A27" s="52"/>
      <c r="B27" s="35">
        <v>45</v>
      </c>
      <c r="C27" s="34" t="s">
        <v>70</v>
      </c>
      <c r="D27" s="35" t="s">
        <v>17</v>
      </c>
      <c r="E27" s="35" t="s">
        <v>17</v>
      </c>
    </row>
    <row r="28" spans="1:6" s="26" customFormat="1" ht="20.25" customHeight="1" x14ac:dyDescent="0.2">
      <c r="A28" s="52"/>
      <c r="B28" s="35">
        <v>46</v>
      </c>
      <c r="C28" s="34" t="s">
        <v>71</v>
      </c>
      <c r="D28" s="35" t="s">
        <v>17</v>
      </c>
      <c r="E28" s="35"/>
    </row>
    <row r="29" spans="1:6" s="26" customFormat="1" ht="40.5" customHeight="1" x14ac:dyDescent="0.2">
      <c r="A29" s="52"/>
      <c r="B29" s="35">
        <v>47</v>
      </c>
      <c r="C29" s="34" t="s">
        <v>72</v>
      </c>
      <c r="D29" s="35" t="s">
        <v>17</v>
      </c>
      <c r="E29" s="35"/>
    </row>
    <row r="30" spans="1:6" s="26" customFormat="1" ht="25.5" x14ac:dyDescent="0.2">
      <c r="A30" s="52"/>
      <c r="B30" s="35">
        <v>48</v>
      </c>
      <c r="C30" s="34" t="s">
        <v>73</v>
      </c>
      <c r="D30" s="35" t="s">
        <v>17</v>
      </c>
      <c r="E30" s="35" t="s">
        <v>17</v>
      </c>
    </row>
    <row r="31" spans="1:6" s="26" customFormat="1" ht="15" customHeight="1" x14ac:dyDescent="0.2">
      <c r="A31" s="45" t="s">
        <v>74</v>
      </c>
      <c r="B31" s="29">
        <v>49</v>
      </c>
      <c r="C31" s="27" t="s">
        <v>75</v>
      </c>
      <c r="D31" s="28" t="s">
        <v>17</v>
      </c>
      <c r="E31" s="28" t="s">
        <v>17</v>
      </c>
    </row>
    <row r="32" spans="1:6" s="26" customFormat="1" ht="25.5" customHeight="1" x14ac:dyDescent="0.2">
      <c r="A32" s="45"/>
      <c r="B32" s="29">
        <v>50</v>
      </c>
      <c r="C32" s="27" t="s">
        <v>76</v>
      </c>
      <c r="D32" s="28" t="s">
        <v>17</v>
      </c>
      <c r="E32" s="28"/>
      <c r="F32" s="26" t="s">
        <v>77</v>
      </c>
    </row>
    <row r="33" spans="1:5" s="26" customFormat="1" ht="18.75" customHeight="1" x14ac:dyDescent="0.2">
      <c r="A33" s="45"/>
      <c r="B33" s="29">
        <v>51</v>
      </c>
      <c r="C33" s="27" t="s">
        <v>78</v>
      </c>
      <c r="D33" s="28"/>
      <c r="E33" s="28" t="s">
        <v>17</v>
      </c>
    </row>
    <row r="34" spans="1:5" s="26" customFormat="1" ht="25.5" x14ac:dyDescent="0.2">
      <c r="A34" s="45"/>
      <c r="B34" s="29">
        <v>52</v>
      </c>
      <c r="C34" s="27" t="s">
        <v>212</v>
      </c>
      <c r="D34" s="28" t="s">
        <v>17</v>
      </c>
      <c r="E34" s="28"/>
    </row>
    <row r="35" spans="1:5" s="26" customFormat="1" ht="32.25" customHeight="1" x14ac:dyDescent="0.2">
      <c r="A35" s="52" t="s">
        <v>79</v>
      </c>
      <c r="B35" s="35">
        <v>53</v>
      </c>
      <c r="C35" s="34" t="s">
        <v>214</v>
      </c>
      <c r="D35" s="35" t="s">
        <v>17</v>
      </c>
      <c r="E35" s="35"/>
    </row>
    <row r="36" spans="1:5" s="26" customFormat="1" ht="21" customHeight="1" x14ac:dyDescent="0.2">
      <c r="A36" s="52"/>
      <c r="B36" s="35">
        <v>54</v>
      </c>
      <c r="C36" s="34" t="s">
        <v>80</v>
      </c>
      <c r="D36" s="35" t="s">
        <v>17</v>
      </c>
      <c r="E36" s="35"/>
    </row>
    <row r="37" spans="1:5" s="26" customFormat="1" ht="20.25" customHeight="1" x14ac:dyDescent="0.2">
      <c r="A37" s="52"/>
      <c r="B37" s="35">
        <v>55</v>
      </c>
      <c r="C37" s="34" t="s">
        <v>81</v>
      </c>
      <c r="D37" s="35" t="s">
        <v>17</v>
      </c>
      <c r="E37" s="35"/>
    </row>
    <row r="38" spans="1:5" s="26" customFormat="1" ht="26.25" customHeight="1" x14ac:dyDescent="0.2">
      <c r="A38" s="44" t="s">
        <v>82</v>
      </c>
      <c r="B38" s="29">
        <v>56</v>
      </c>
      <c r="C38" s="27" t="s">
        <v>83</v>
      </c>
      <c r="D38" s="28" t="s">
        <v>17</v>
      </c>
      <c r="E38" s="28" t="s">
        <v>17</v>
      </c>
    </row>
    <row r="39" spans="1:5" s="7" customFormat="1" ht="13.5" customHeight="1" x14ac:dyDescent="0.2"/>
    <row r="40" spans="1:5" s="7" customFormat="1" ht="12.75" x14ac:dyDescent="0.2"/>
    <row r="41" spans="1:5" s="7" customFormat="1" ht="12.75" x14ac:dyDescent="0.2"/>
  </sheetData>
  <mergeCells count="15">
    <mergeCell ref="B12:C12"/>
    <mergeCell ref="A20:A24"/>
    <mergeCell ref="A25:A30"/>
    <mergeCell ref="A31:A34"/>
    <mergeCell ref="A35:A37"/>
    <mergeCell ref="A13:A19"/>
    <mergeCell ref="A1:B2"/>
    <mergeCell ref="D1:E2"/>
    <mergeCell ref="A3:B3"/>
    <mergeCell ref="D3:E3"/>
    <mergeCell ref="A10:E11"/>
    <mergeCell ref="A5:E6"/>
    <mergeCell ref="B7:E7"/>
    <mergeCell ref="B9:E9"/>
    <mergeCell ref="B8:E8"/>
  </mergeCells>
  <printOptions horizontalCentered="1"/>
  <pageMargins left="0.25" right="0.25" top="0.75" bottom="0.75" header="0.3" footer="0.3"/>
  <pageSetup scale="92" fitToHeight="0"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pageSetUpPr fitToPage="1"/>
  </sheetPr>
  <dimension ref="A1:E49"/>
  <sheetViews>
    <sheetView showGridLines="0" zoomScale="130" zoomScaleNormal="130" workbookViewId="0">
      <selection activeCell="A5" sqref="A5:E6"/>
    </sheetView>
  </sheetViews>
  <sheetFormatPr baseColWidth="10" defaultColWidth="11.42578125" defaultRowHeight="15.75" x14ac:dyDescent="0.25"/>
  <cols>
    <col min="1" max="1" width="16.140625" style="1" customWidth="1"/>
    <col min="2" max="2" width="9.140625" style="1" customWidth="1"/>
    <col min="3" max="3" width="68" style="1" customWidth="1"/>
    <col min="4" max="4" width="10.7109375" style="1" customWidth="1"/>
    <col min="5" max="5" width="11" style="1" customWidth="1"/>
    <col min="6" max="16384" width="11.42578125" style="1"/>
  </cols>
  <sheetData>
    <row r="1" spans="1:5" s="4" customFormat="1" ht="31.5" customHeight="1" x14ac:dyDescent="0.25">
      <c r="A1" s="68" t="s">
        <v>0</v>
      </c>
      <c r="B1" s="68"/>
      <c r="C1" s="32" t="s">
        <v>1</v>
      </c>
      <c r="D1" s="65"/>
      <c r="E1" s="65"/>
    </row>
    <row r="2" spans="1:5" s="4" customFormat="1" ht="17.25" customHeight="1" x14ac:dyDescent="0.25">
      <c r="A2" s="68"/>
      <c r="B2" s="68"/>
      <c r="C2" s="33" t="s">
        <v>2</v>
      </c>
      <c r="D2" s="65"/>
      <c r="E2" s="65"/>
    </row>
    <row r="3" spans="1:5" s="5" customFormat="1" ht="17.25" customHeight="1" x14ac:dyDescent="0.25">
      <c r="A3" s="71" t="s">
        <v>209</v>
      </c>
      <c r="B3" s="71"/>
      <c r="C3" s="40" t="s">
        <v>229</v>
      </c>
      <c r="D3" s="72" t="s">
        <v>4</v>
      </c>
      <c r="E3" s="72"/>
    </row>
    <row r="4" spans="1:5" s="5" customFormat="1" ht="7.5" customHeight="1" x14ac:dyDescent="0.25">
      <c r="A4" s="18"/>
      <c r="B4" s="19"/>
      <c r="C4" s="20"/>
      <c r="D4" s="19"/>
      <c r="E4" s="21"/>
    </row>
    <row r="5" spans="1:5" s="7" customFormat="1" ht="18" customHeight="1" x14ac:dyDescent="0.2">
      <c r="A5" s="46" t="s">
        <v>84</v>
      </c>
      <c r="B5" s="47"/>
      <c r="C5" s="47"/>
      <c r="D5" s="47"/>
      <c r="E5" s="48"/>
    </row>
    <row r="6" spans="1:5" s="7" customFormat="1" ht="17.25" customHeight="1" x14ac:dyDescent="0.2">
      <c r="A6" s="49"/>
      <c r="B6" s="50"/>
      <c r="C6" s="50"/>
      <c r="D6" s="50"/>
      <c r="E6" s="51"/>
    </row>
    <row r="7" spans="1:5" s="7" customFormat="1" ht="12.75" x14ac:dyDescent="0.2">
      <c r="A7" s="8" t="s">
        <v>6</v>
      </c>
      <c r="B7" s="85" t="str">
        <f>'Contexto Externo'!B7:E7</f>
        <v>2. Administración del Sistema Integrado de Gestión (Sistema de Gestión Ambiental)</v>
      </c>
      <c r="C7" s="85"/>
      <c r="D7" s="85"/>
      <c r="E7" s="85"/>
    </row>
    <row r="8" spans="1:5" s="7" customFormat="1" ht="64.5" customHeight="1" x14ac:dyDescent="0.2">
      <c r="A8" s="9" t="s">
        <v>8</v>
      </c>
      <c r="B8" s="76" t="str">
        <f ca="1">'Contexto Externo'!B8:E8</f>
        <v xml:space="preserve">Definir los lineamientos para la implementación, sostenibilidad y mejora del Sistema Integrado de Gestión (Sistema de Gestión de Calidad, Sistema de Gestión Ambiental, Sistema de Sistema de Gestión de Seguridad de la información, Sistema de Gestión de Seguridad y Salud en el trabajo y Modelo Integrado de Planeación y Gestión)
Asegurar el cumplimiento de los requisitos legales ambientales aplicables al Ministerio, proteger el ambiente mediante el uso eficiente de los recursos y la mejora del desempeño ambiental. </v>
      </c>
      <c r="C8" s="77"/>
      <c r="D8" s="77"/>
      <c r="E8" s="78"/>
    </row>
    <row r="9" spans="1:5" s="26" customFormat="1" ht="18.75" customHeight="1" x14ac:dyDescent="0.2">
      <c r="A9" s="25" t="s">
        <v>9</v>
      </c>
      <c r="B9" s="110">
        <f>'Contexto Externo'!B9:E9</f>
        <v>45639</v>
      </c>
      <c r="C9" s="110"/>
      <c r="D9" s="110"/>
      <c r="E9" s="110"/>
    </row>
    <row r="10" spans="1:5" s="7" customFormat="1" ht="13.5" customHeight="1" x14ac:dyDescent="0.2">
      <c r="A10" s="53" t="s">
        <v>49</v>
      </c>
      <c r="B10" s="54"/>
      <c r="C10" s="54"/>
      <c r="D10" s="54"/>
      <c r="E10" s="55"/>
    </row>
    <row r="11" spans="1:5" s="7" customFormat="1" ht="7.5" customHeight="1" x14ac:dyDescent="0.2">
      <c r="A11" s="56"/>
      <c r="B11" s="57"/>
      <c r="C11" s="57"/>
      <c r="D11" s="57"/>
      <c r="E11" s="58"/>
    </row>
    <row r="12" spans="1:5" s="26" customFormat="1" ht="12.75" x14ac:dyDescent="0.2">
      <c r="A12" s="41" t="s">
        <v>50</v>
      </c>
      <c r="B12" s="59" t="s">
        <v>12</v>
      </c>
      <c r="C12" s="60"/>
      <c r="D12" s="41" t="s">
        <v>51</v>
      </c>
      <c r="E12" s="41" t="s">
        <v>52</v>
      </c>
    </row>
    <row r="13" spans="1:5" s="26" customFormat="1" ht="16.5" customHeight="1" x14ac:dyDescent="0.2">
      <c r="A13" s="82" t="s">
        <v>85</v>
      </c>
      <c r="B13" s="35">
        <v>57</v>
      </c>
      <c r="C13" s="34" t="s">
        <v>86</v>
      </c>
      <c r="D13" s="35" t="s">
        <v>17</v>
      </c>
      <c r="E13" s="35"/>
    </row>
    <row r="14" spans="1:5" s="26" customFormat="1" ht="15.75" customHeight="1" x14ac:dyDescent="0.2">
      <c r="A14" s="83"/>
      <c r="B14" s="35">
        <v>58</v>
      </c>
      <c r="C14" s="34"/>
      <c r="D14" s="35"/>
      <c r="E14" s="35"/>
    </row>
    <row r="15" spans="1:5" s="26" customFormat="1" ht="16.5" customHeight="1" x14ac:dyDescent="0.2">
      <c r="A15" s="84"/>
      <c r="B15" s="35">
        <v>59</v>
      </c>
      <c r="C15" s="34"/>
      <c r="D15" s="35"/>
      <c r="E15" s="35"/>
    </row>
    <row r="16" spans="1:5" s="26" customFormat="1" ht="28.5" customHeight="1" x14ac:dyDescent="0.2">
      <c r="A16" s="45" t="s">
        <v>87</v>
      </c>
      <c r="B16" s="29">
        <v>60</v>
      </c>
      <c r="C16" s="27" t="s">
        <v>215</v>
      </c>
      <c r="D16" s="28" t="s">
        <v>17</v>
      </c>
      <c r="E16" s="28"/>
    </row>
    <row r="17" spans="1:5" s="26" customFormat="1" ht="27.75" customHeight="1" x14ac:dyDescent="0.2">
      <c r="A17" s="45"/>
      <c r="B17" s="29">
        <v>61</v>
      </c>
      <c r="C17" s="27" t="s">
        <v>216</v>
      </c>
      <c r="D17" s="28" t="s">
        <v>17</v>
      </c>
      <c r="E17" s="28" t="s">
        <v>17</v>
      </c>
    </row>
    <row r="18" spans="1:5" s="26" customFormat="1" ht="28.5" customHeight="1" x14ac:dyDescent="0.2">
      <c r="A18" s="45"/>
      <c r="B18" s="29">
        <v>62</v>
      </c>
      <c r="C18" s="27" t="s">
        <v>88</v>
      </c>
      <c r="D18" s="28" t="s">
        <v>17</v>
      </c>
      <c r="E18" s="28"/>
    </row>
    <row r="19" spans="1:5" s="26" customFormat="1" ht="19.5" customHeight="1" x14ac:dyDescent="0.2">
      <c r="A19" s="45"/>
      <c r="B19" s="29">
        <v>63</v>
      </c>
      <c r="C19" s="27" t="s">
        <v>89</v>
      </c>
      <c r="D19" s="28" t="s">
        <v>17</v>
      </c>
      <c r="E19" s="28" t="s">
        <v>17</v>
      </c>
    </row>
    <row r="20" spans="1:5" s="26" customFormat="1" ht="18" customHeight="1" x14ac:dyDescent="0.2">
      <c r="A20" s="45"/>
      <c r="B20" s="29">
        <v>64</v>
      </c>
      <c r="C20" s="27" t="s">
        <v>90</v>
      </c>
      <c r="D20" s="28" t="s">
        <v>17</v>
      </c>
      <c r="E20" s="28" t="s">
        <v>17</v>
      </c>
    </row>
    <row r="21" spans="1:5" s="26" customFormat="1" ht="30.75" customHeight="1" x14ac:dyDescent="0.2">
      <c r="A21" s="45"/>
      <c r="B21" s="29">
        <v>65</v>
      </c>
      <c r="C21" s="27" t="s">
        <v>91</v>
      </c>
      <c r="D21" s="28" t="s">
        <v>17</v>
      </c>
      <c r="E21" s="28" t="s">
        <v>17</v>
      </c>
    </row>
    <row r="22" spans="1:5" s="26" customFormat="1" ht="20.25" customHeight="1" x14ac:dyDescent="0.2">
      <c r="A22" s="45"/>
      <c r="B22" s="29">
        <v>66</v>
      </c>
      <c r="C22" s="27" t="s">
        <v>92</v>
      </c>
      <c r="D22" s="28" t="s">
        <v>17</v>
      </c>
      <c r="E22" s="28" t="s">
        <v>17</v>
      </c>
    </row>
    <row r="23" spans="1:5" s="26" customFormat="1" ht="20.25" customHeight="1" x14ac:dyDescent="0.2">
      <c r="A23" s="45"/>
      <c r="B23" s="29">
        <v>67</v>
      </c>
      <c r="C23" s="38" t="s">
        <v>93</v>
      </c>
      <c r="D23" s="29" t="s">
        <v>17</v>
      </c>
      <c r="E23" s="28"/>
    </row>
    <row r="24" spans="1:5" s="26" customFormat="1" ht="19.5" customHeight="1" x14ac:dyDescent="0.2">
      <c r="A24" s="45"/>
      <c r="B24" s="29">
        <v>68</v>
      </c>
      <c r="C24" s="27" t="s">
        <v>94</v>
      </c>
      <c r="D24" s="28" t="s">
        <v>17</v>
      </c>
      <c r="E24" s="28" t="s">
        <v>17</v>
      </c>
    </row>
    <row r="25" spans="1:5" s="26" customFormat="1" ht="21.75" customHeight="1" x14ac:dyDescent="0.2">
      <c r="A25" s="52" t="s">
        <v>95</v>
      </c>
      <c r="B25" s="35">
        <v>69</v>
      </c>
      <c r="C25" s="34" t="s">
        <v>96</v>
      </c>
      <c r="D25" s="35" t="s">
        <v>17</v>
      </c>
      <c r="E25" s="35" t="s">
        <v>17</v>
      </c>
    </row>
    <row r="26" spans="1:5" s="26" customFormat="1" ht="21" customHeight="1" x14ac:dyDescent="0.2">
      <c r="A26" s="52"/>
      <c r="B26" s="35">
        <v>70</v>
      </c>
      <c r="C26" s="34" t="s">
        <v>97</v>
      </c>
      <c r="D26" s="35" t="s">
        <v>17</v>
      </c>
      <c r="E26" s="35" t="s">
        <v>17</v>
      </c>
    </row>
    <row r="27" spans="1:5" s="26" customFormat="1" ht="20.25" customHeight="1" x14ac:dyDescent="0.2">
      <c r="A27" s="52"/>
      <c r="B27" s="35">
        <v>71</v>
      </c>
      <c r="C27" s="34" t="s">
        <v>98</v>
      </c>
      <c r="D27" s="35" t="s">
        <v>17</v>
      </c>
      <c r="E27" s="35" t="s">
        <v>17</v>
      </c>
    </row>
    <row r="28" spans="1:5" s="26" customFormat="1" ht="18.75" customHeight="1" x14ac:dyDescent="0.2">
      <c r="A28" s="52"/>
      <c r="B28" s="35">
        <v>72</v>
      </c>
      <c r="C28" s="34" t="s">
        <v>99</v>
      </c>
      <c r="D28" s="35" t="s">
        <v>17</v>
      </c>
      <c r="E28" s="35"/>
    </row>
    <row r="29" spans="1:5" s="26" customFormat="1" ht="28.5" customHeight="1" x14ac:dyDescent="0.2">
      <c r="A29" s="52"/>
      <c r="B29" s="35">
        <v>73</v>
      </c>
      <c r="C29" s="34" t="s">
        <v>100</v>
      </c>
      <c r="D29" s="35" t="s">
        <v>17</v>
      </c>
      <c r="E29" s="35" t="s">
        <v>17</v>
      </c>
    </row>
    <row r="30" spans="1:5" s="26" customFormat="1" ht="30" customHeight="1" x14ac:dyDescent="0.2">
      <c r="A30" s="52"/>
      <c r="B30" s="35">
        <v>74</v>
      </c>
      <c r="C30" s="34" t="s">
        <v>101</v>
      </c>
      <c r="D30" s="35" t="s">
        <v>17</v>
      </c>
      <c r="E30" s="35" t="s">
        <v>17</v>
      </c>
    </row>
    <row r="31" spans="1:5" s="37" customFormat="1" ht="30" customHeight="1" x14ac:dyDescent="0.2">
      <c r="A31" s="45" t="s">
        <v>102</v>
      </c>
      <c r="B31" s="29">
        <v>75</v>
      </c>
      <c r="C31" s="31" t="s">
        <v>103</v>
      </c>
      <c r="D31" s="29" t="s">
        <v>17</v>
      </c>
      <c r="E31" s="29"/>
    </row>
    <row r="32" spans="1:5" s="26" customFormat="1" ht="18.75" customHeight="1" x14ac:dyDescent="0.2">
      <c r="A32" s="45"/>
      <c r="B32" s="29">
        <v>76</v>
      </c>
      <c r="C32" s="27"/>
      <c r="D32" s="28"/>
      <c r="E32" s="28"/>
    </row>
    <row r="33" spans="1:5" s="26" customFormat="1" ht="12.75" x14ac:dyDescent="0.2">
      <c r="A33" s="45"/>
      <c r="B33" s="29">
        <v>77</v>
      </c>
      <c r="C33" s="27"/>
      <c r="D33" s="28"/>
      <c r="E33" s="28"/>
    </row>
    <row r="34" spans="1:5" s="26" customFormat="1" ht="19.5" customHeight="1" x14ac:dyDescent="0.2">
      <c r="A34" s="52" t="s">
        <v>104</v>
      </c>
      <c r="B34" s="35">
        <v>78</v>
      </c>
      <c r="C34" s="36" t="s">
        <v>105</v>
      </c>
      <c r="D34" s="35" t="s">
        <v>17</v>
      </c>
      <c r="E34" s="35" t="s">
        <v>17</v>
      </c>
    </row>
    <row r="35" spans="1:5" s="26" customFormat="1" ht="20.25" customHeight="1" x14ac:dyDescent="0.2">
      <c r="A35" s="52"/>
      <c r="B35" s="35">
        <v>79</v>
      </c>
      <c r="C35" s="34" t="s">
        <v>106</v>
      </c>
      <c r="D35" s="35" t="s">
        <v>17</v>
      </c>
      <c r="E35" s="35" t="s">
        <v>17</v>
      </c>
    </row>
    <row r="36" spans="1:5" s="26" customFormat="1" ht="21" customHeight="1" x14ac:dyDescent="0.2">
      <c r="A36" s="52"/>
      <c r="B36" s="35">
        <v>80</v>
      </c>
      <c r="C36" s="34" t="s">
        <v>107</v>
      </c>
      <c r="D36" s="35" t="s">
        <v>17</v>
      </c>
      <c r="E36" s="35"/>
    </row>
    <row r="37" spans="1:5" s="26" customFormat="1" ht="19.5" customHeight="1" x14ac:dyDescent="0.2">
      <c r="A37" s="52"/>
      <c r="B37" s="35">
        <v>81</v>
      </c>
      <c r="C37" s="34" t="s">
        <v>108</v>
      </c>
      <c r="D37" s="35" t="s">
        <v>17</v>
      </c>
      <c r="E37" s="35" t="s">
        <v>17</v>
      </c>
    </row>
    <row r="38" spans="1:5" s="26" customFormat="1" ht="30.75" customHeight="1" x14ac:dyDescent="0.2">
      <c r="A38" s="52"/>
      <c r="B38" s="35">
        <v>82</v>
      </c>
      <c r="C38" s="27" t="s">
        <v>217</v>
      </c>
      <c r="D38" s="28" t="s">
        <v>17</v>
      </c>
      <c r="E38" s="28" t="s">
        <v>17</v>
      </c>
    </row>
    <row r="39" spans="1:5" s="26" customFormat="1" ht="27" customHeight="1" x14ac:dyDescent="0.2">
      <c r="A39" s="52"/>
      <c r="B39" s="35">
        <v>83</v>
      </c>
      <c r="C39" s="34" t="s">
        <v>109</v>
      </c>
      <c r="D39" s="35" t="s">
        <v>17</v>
      </c>
      <c r="E39" s="35" t="s">
        <v>17</v>
      </c>
    </row>
    <row r="40" spans="1:5" s="26" customFormat="1" ht="18.75" customHeight="1" x14ac:dyDescent="0.2">
      <c r="A40" s="45" t="s">
        <v>110</v>
      </c>
      <c r="B40" s="29">
        <v>84</v>
      </c>
      <c r="C40" s="27" t="s">
        <v>111</v>
      </c>
      <c r="D40" s="28" t="s">
        <v>17</v>
      </c>
      <c r="E40" s="28" t="s">
        <v>17</v>
      </c>
    </row>
    <row r="41" spans="1:5" s="26" customFormat="1" ht="18.75" customHeight="1" x14ac:dyDescent="0.2">
      <c r="A41" s="45"/>
      <c r="B41" s="29">
        <v>85</v>
      </c>
      <c r="C41" s="27" t="s">
        <v>112</v>
      </c>
      <c r="D41" s="28" t="s">
        <v>17</v>
      </c>
      <c r="E41" s="28" t="s">
        <v>17</v>
      </c>
    </row>
    <row r="42" spans="1:5" s="26" customFormat="1" ht="16.5" customHeight="1" x14ac:dyDescent="0.2">
      <c r="A42" s="45"/>
      <c r="B42" s="29">
        <v>86</v>
      </c>
      <c r="C42" s="27"/>
      <c r="D42" s="28"/>
      <c r="E42" s="28"/>
    </row>
    <row r="43" spans="1:5" s="7" customFormat="1" ht="12.75" x14ac:dyDescent="0.2"/>
    <row r="44" spans="1:5" s="7" customFormat="1" ht="12.75" x14ac:dyDescent="0.2"/>
    <row r="45" spans="1:5" s="7" customFormat="1" ht="12.75" x14ac:dyDescent="0.2"/>
    <row r="46" spans="1:5" s="7" customFormat="1" ht="12.75" x14ac:dyDescent="0.2"/>
    <row r="47" spans="1:5" s="7" customFormat="1" ht="12.75" x14ac:dyDescent="0.2"/>
    <row r="48" spans="1:5" s="7" customFormat="1" ht="12.75" x14ac:dyDescent="0.2"/>
    <row r="49" s="7" customFormat="1" ht="12.75" x14ac:dyDescent="0.2"/>
  </sheetData>
  <mergeCells count="16">
    <mergeCell ref="A1:B2"/>
    <mergeCell ref="D1:E2"/>
    <mergeCell ref="A3:B3"/>
    <mergeCell ref="D3:E3"/>
    <mergeCell ref="A10:E11"/>
    <mergeCell ref="A5:E6"/>
    <mergeCell ref="B7:E7"/>
    <mergeCell ref="B8:E8"/>
    <mergeCell ref="B9:E9"/>
    <mergeCell ref="A40:A42"/>
    <mergeCell ref="B12:C12"/>
    <mergeCell ref="A13:A15"/>
    <mergeCell ref="A16:A24"/>
    <mergeCell ref="A25:A30"/>
    <mergeCell ref="A31:A33"/>
    <mergeCell ref="A34:A39"/>
  </mergeCells>
  <printOptions horizontalCentered="1"/>
  <pageMargins left="0.25" right="0.25" top="0.75" bottom="0.75" header="0.3" footer="0.3"/>
  <pageSetup scale="88" fitToHeight="0" orientation="portrait"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J32"/>
  <sheetViews>
    <sheetView showGridLines="0" zoomScaleNormal="100" workbookViewId="0">
      <selection activeCell="A5" sqref="A5:J6"/>
    </sheetView>
  </sheetViews>
  <sheetFormatPr baseColWidth="10" defaultColWidth="11.42578125" defaultRowHeight="15" x14ac:dyDescent="0.25"/>
  <cols>
    <col min="1" max="1" width="15.42578125" style="2" customWidth="1"/>
    <col min="2" max="2" width="19.42578125" style="22" customWidth="1"/>
    <col min="3" max="3" width="11.42578125" style="2"/>
    <col min="4" max="4" width="19.28515625" style="2" customWidth="1"/>
    <col min="5" max="5" width="30.42578125" style="2" customWidth="1"/>
    <col min="6" max="6" width="12.42578125" style="2" customWidth="1"/>
    <col min="7" max="7" width="14.7109375" style="2" customWidth="1"/>
    <col min="8" max="9" width="11.42578125" style="2"/>
    <col min="10" max="10" width="21.140625" style="2" customWidth="1"/>
    <col min="11" max="16384" width="11.42578125" style="2"/>
  </cols>
  <sheetData>
    <row r="1" spans="1:10" s="4" customFormat="1" ht="31.5" customHeight="1" x14ac:dyDescent="0.25">
      <c r="A1" s="68" t="s">
        <v>0</v>
      </c>
      <c r="B1" s="68"/>
      <c r="C1" s="96" t="s">
        <v>1</v>
      </c>
      <c r="D1" s="96"/>
      <c r="E1" s="96"/>
      <c r="F1" s="96"/>
      <c r="G1" s="96"/>
      <c r="H1" s="96"/>
      <c r="I1" s="65"/>
      <c r="J1" s="65"/>
    </row>
    <row r="2" spans="1:10" s="4" customFormat="1" ht="17.25" customHeight="1" x14ac:dyDescent="0.25">
      <c r="A2" s="68"/>
      <c r="B2" s="68"/>
      <c r="C2" s="97" t="s">
        <v>2</v>
      </c>
      <c r="D2" s="98"/>
      <c r="E2" s="98"/>
      <c r="F2" s="98"/>
      <c r="G2" s="98"/>
      <c r="H2" s="99"/>
      <c r="I2" s="65"/>
      <c r="J2" s="65"/>
    </row>
    <row r="3" spans="1:10" s="5" customFormat="1" ht="17.25" customHeight="1" x14ac:dyDescent="0.25">
      <c r="A3" s="69" t="s">
        <v>209</v>
      </c>
      <c r="B3" s="70"/>
      <c r="C3" s="100" t="s">
        <v>230</v>
      </c>
      <c r="D3" s="100"/>
      <c r="E3" s="100"/>
      <c r="F3" s="100"/>
      <c r="G3" s="100"/>
      <c r="H3" s="100"/>
      <c r="I3" s="66" t="s">
        <v>113</v>
      </c>
      <c r="J3" s="67"/>
    </row>
    <row r="4" spans="1:10" s="5" customFormat="1" ht="7.5" customHeight="1" x14ac:dyDescent="0.25">
      <c r="A4" s="92"/>
      <c r="B4" s="93"/>
      <c r="C4" s="93"/>
      <c r="D4" s="93"/>
      <c r="E4" s="93"/>
      <c r="F4" s="93"/>
      <c r="G4" s="93"/>
      <c r="H4" s="93"/>
      <c r="I4" s="93"/>
      <c r="J4" s="93"/>
    </row>
    <row r="5" spans="1:10" s="7" customFormat="1" ht="15" customHeight="1" x14ac:dyDescent="0.2">
      <c r="A5" s="46" t="s">
        <v>114</v>
      </c>
      <c r="B5" s="47"/>
      <c r="C5" s="47"/>
      <c r="D5" s="47"/>
      <c r="E5" s="47"/>
      <c r="F5" s="47"/>
      <c r="G5" s="47"/>
      <c r="H5" s="47"/>
      <c r="I5" s="47"/>
      <c r="J5" s="48"/>
    </row>
    <row r="6" spans="1:10" s="7" customFormat="1" ht="15" customHeight="1" x14ac:dyDescent="0.2">
      <c r="A6" s="49"/>
      <c r="B6" s="50"/>
      <c r="C6" s="50"/>
      <c r="D6" s="50"/>
      <c r="E6" s="50"/>
      <c r="F6" s="50"/>
      <c r="G6" s="50"/>
      <c r="H6" s="50"/>
      <c r="I6" s="50"/>
      <c r="J6" s="51"/>
    </row>
    <row r="7" spans="1:10" s="7" customFormat="1" ht="12.75" x14ac:dyDescent="0.2">
      <c r="A7" s="8" t="s">
        <v>6</v>
      </c>
      <c r="B7" s="89" t="str">
        <f>'Contexto Externo'!B7:E7</f>
        <v>2. Administración del Sistema Integrado de Gestión (Sistema de Gestión Ambiental)</v>
      </c>
      <c r="C7" s="90"/>
      <c r="D7" s="90"/>
      <c r="E7" s="90"/>
      <c r="F7" s="90"/>
      <c r="G7" s="90"/>
      <c r="H7" s="90"/>
      <c r="I7" s="90"/>
      <c r="J7" s="91"/>
    </row>
    <row r="8" spans="1:10" s="7" customFormat="1" ht="63.75" customHeight="1" x14ac:dyDescent="0.2">
      <c r="A8" s="9" t="s">
        <v>8</v>
      </c>
      <c r="B8" s="76" t="str">
        <f ca="1">'Contexto Externo'!B8:E8</f>
        <v xml:space="preserve">Definir los lineamientos para la implementación, sostenibilidad y mejora del Sistema Integrado de Gestión (Sistema de Gestión de Calidad, Sistema de Gestión Ambiental, Sistema de Sistema de Gestión de Seguridad de la información, Sistema de Gestión de Seguridad y Salud en el trabajo y Modelo Integrado de Planeación y Gestión)
Asegurar el cumplimiento de los requisitos legales ambientales aplicables al Ministerio, proteger el ambiente mediante el uso eficiente de los recursos y la mejora del desempeño ambiental. </v>
      </c>
      <c r="C8" s="77"/>
      <c r="D8" s="77"/>
      <c r="E8" s="77"/>
      <c r="F8" s="77"/>
      <c r="G8" s="77"/>
      <c r="H8" s="77"/>
      <c r="I8" s="77"/>
      <c r="J8" s="78"/>
    </row>
    <row r="9" spans="1:10" s="24" customFormat="1" ht="19.5" customHeight="1" x14ac:dyDescent="0.25">
      <c r="A9" s="23" t="s">
        <v>9</v>
      </c>
      <c r="B9" s="107">
        <f>'Contexto Externo'!B9:E9</f>
        <v>45639</v>
      </c>
      <c r="C9" s="108"/>
      <c r="D9" s="108"/>
      <c r="E9" s="108"/>
      <c r="F9" s="108"/>
      <c r="G9" s="108"/>
      <c r="H9" s="108"/>
      <c r="I9" s="108"/>
      <c r="J9" s="109"/>
    </row>
    <row r="10" spans="1:10" s="7" customFormat="1" ht="15.75" customHeight="1" x14ac:dyDescent="0.2">
      <c r="A10" s="94" t="s">
        <v>115</v>
      </c>
      <c r="B10" s="47"/>
      <c r="C10" s="46" t="s">
        <v>116</v>
      </c>
      <c r="D10" s="47"/>
      <c r="E10" s="47"/>
      <c r="F10" s="47"/>
      <c r="G10" s="48"/>
      <c r="H10" s="101" t="s">
        <v>117</v>
      </c>
      <c r="I10" s="102"/>
      <c r="J10" s="103"/>
    </row>
    <row r="11" spans="1:10" s="7" customFormat="1" ht="16.5" customHeight="1" x14ac:dyDescent="0.2">
      <c r="A11" s="49"/>
      <c r="B11" s="50"/>
      <c r="C11" s="49"/>
      <c r="D11" s="50"/>
      <c r="E11" s="50"/>
      <c r="F11" s="50"/>
      <c r="G11" s="51"/>
      <c r="H11" s="42" t="s">
        <v>118</v>
      </c>
      <c r="I11" s="42" t="s">
        <v>119</v>
      </c>
      <c r="J11" s="42" t="s">
        <v>120</v>
      </c>
    </row>
    <row r="12" spans="1:10" s="24" customFormat="1" ht="96.75" customHeight="1" x14ac:dyDescent="0.25">
      <c r="A12" s="30">
        <v>1</v>
      </c>
      <c r="B12" s="28" t="s">
        <v>121</v>
      </c>
      <c r="C12" s="86" t="s">
        <v>222</v>
      </c>
      <c r="D12" s="87"/>
      <c r="E12" s="87"/>
      <c r="F12" s="87"/>
      <c r="G12" s="88"/>
      <c r="H12" s="39" t="s">
        <v>122</v>
      </c>
      <c r="I12" s="39" t="s">
        <v>122</v>
      </c>
      <c r="J12" s="43" t="s">
        <v>123</v>
      </c>
    </row>
    <row r="13" spans="1:10" s="24" customFormat="1" ht="51" customHeight="1" x14ac:dyDescent="0.25">
      <c r="A13" s="30">
        <v>2</v>
      </c>
      <c r="B13" s="28" t="s">
        <v>124</v>
      </c>
      <c r="C13" s="86" t="s">
        <v>125</v>
      </c>
      <c r="D13" s="87"/>
      <c r="E13" s="87"/>
      <c r="F13" s="87" t="s">
        <v>17</v>
      </c>
      <c r="G13" s="88"/>
      <c r="H13" s="39"/>
      <c r="I13" s="39" t="s">
        <v>122</v>
      </c>
      <c r="J13" s="43" t="s">
        <v>126</v>
      </c>
    </row>
    <row r="14" spans="1:10" s="24" customFormat="1" ht="49.5" customHeight="1" x14ac:dyDescent="0.25">
      <c r="A14" s="30">
        <v>3</v>
      </c>
      <c r="B14" s="28" t="s">
        <v>127</v>
      </c>
      <c r="C14" s="86" t="s">
        <v>128</v>
      </c>
      <c r="D14" s="87"/>
      <c r="E14" s="87"/>
      <c r="F14" s="87"/>
      <c r="G14" s="88" t="s">
        <v>17</v>
      </c>
      <c r="H14" s="39"/>
      <c r="I14" s="39" t="s">
        <v>122</v>
      </c>
      <c r="J14" s="43" t="s">
        <v>126</v>
      </c>
    </row>
    <row r="15" spans="1:10" s="24" customFormat="1" ht="56.25" customHeight="1" x14ac:dyDescent="0.25">
      <c r="A15" s="30">
        <v>4</v>
      </c>
      <c r="B15" s="28" t="s">
        <v>129</v>
      </c>
      <c r="C15" s="86" t="s">
        <v>130</v>
      </c>
      <c r="D15" s="87"/>
      <c r="E15" s="87"/>
      <c r="F15" s="87"/>
      <c r="G15" s="88" t="s">
        <v>17</v>
      </c>
      <c r="H15" s="39"/>
      <c r="I15" s="39" t="s">
        <v>122</v>
      </c>
      <c r="J15" s="43" t="s">
        <v>126</v>
      </c>
    </row>
    <row r="16" spans="1:10" s="24" customFormat="1" ht="49.5" customHeight="1" x14ac:dyDescent="0.25">
      <c r="A16" s="30">
        <v>5</v>
      </c>
      <c r="B16" s="28" t="s">
        <v>131</v>
      </c>
      <c r="C16" s="86" t="s">
        <v>132</v>
      </c>
      <c r="D16" s="87"/>
      <c r="E16" s="87"/>
      <c r="F16" s="87" t="s">
        <v>17</v>
      </c>
      <c r="G16" s="88"/>
      <c r="H16" s="39" t="s">
        <v>122</v>
      </c>
      <c r="I16" s="39"/>
      <c r="J16" s="43" t="s">
        <v>133</v>
      </c>
    </row>
    <row r="17" spans="1:10" s="24" customFormat="1" ht="48" customHeight="1" x14ac:dyDescent="0.25">
      <c r="A17" s="30">
        <v>6</v>
      </c>
      <c r="B17" s="28" t="s">
        <v>134</v>
      </c>
      <c r="C17" s="86" t="s">
        <v>223</v>
      </c>
      <c r="D17" s="87"/>
      <c r="E17" s="87"/>
      <c r="F17" s="87" t="s">
        <v>17</v>
      </c>
      <c r="G17" s="88"/>
      <c r="H17" s="39" t="s">
        <v>122</v>
      </c>
      <c r="I17" s="39" t="s">
        <v>122</v>
      </c>
      <c r="J17" s="43" t="s">
        <v>135</v>
      </c>
    </row>
    <row r="18" spans="1:10" s="24" customFormat="1" ht="57.95" customHeight="1" x14ac:dyDescent="0.25">
      <c r="A18" s="30">
        <v>7</v>
      </c>
      <c r="B18" s="28" t="s">
        <v>136</v>
      </c>
      <c r="C18" s="86" t="s">
        <v>137</v>
      </c>
      <c r="D18" s="87"/>
      <c r="E18" s="87"/>
      <c r="F18" s="87"/>
      <c r="G18" s="88"/>
      <c r="H18" s="39"/>
      <c r="I18" s="39" t="s">
        <v>122</v>
      </c>
      <c r="J18" s="43" t="s">
        <v>126</v>
      </c>
    </row>
    <row r="19" spans="1:10" s="26" customFormat="1" ht="100.5" customHeight="1" x14ac:dyDescent="0.2">
      <c r="A19" s="30">
        <v>8</v>
      </c>
      <c r="B19" s="28" t="s">
        <v>138</v>
      </c>
      <c r="C19" s="86" t="s">
        <v>139</v>
      </c>
      <c r="D19" s="87"/>
      <c r="E19" s="87"/>
      <c r="F19" s="87"/>
      <c r="G19" s="88"/>
      <c r="H19" s="39"/>
      <c r="I19" s="39" t="s">
        <v>122</v>
      </c>
      <c r="J19" s="43" t="s">
        <v>140</v>
      </c>
    </row>
    <row r="20" spans="1:10" s="26" customFormat="1" ht="57" customHeight="1" x14ac:dyDescent="0.2">
      <c r="A20" s="30">
        <v>9</v>
      </c>
      <c r="B20" s="28" t="s">
        <v>141</v>
      </c>
      <c r="C20" s="86" t="s">
        <v>142</v>
      </c>
      <c r="D20" s="87"/>
      <c r="E20" s="87"/>
      <c r="F20" s="87"/>
      <c r="G20" s="88"/>
      <c r="H20" s="39" t="s">
        <v>122</v>
      </c>
      <c r="I20" s="39" t="s">
        <v>122</v>
      </c>
      <c r="J20" s="43" t="s">
        <v>143</v>
      </c>
    </row>
    <row r="21" spans="1:10" s="26" customFormat="1" ht="60.75" customHeight="1" x14ac:dyDescent="0.2">
      <c r="A21" s="30">
        <v>10</v>
      </c>
      <c r="B21" s="28" t="s">
        <v>144</v>
      </c>
      <c r="C21" s="86" t="s">
        <v>226</v>
      </c>
      <c r="D21" s="87"/>
      <c r="E21" s="87"/>
      <c r="F21" s="87"/>
      <c r="G21" s="88"/>
      <c r="H21" s="39" t="s">
        <v>122</v>
      </c>
      <c r="I21" s="39" t="s">
        <v>122</v>
      </c>
      <c r="J21" s="43" t="s">
        <v>145</v>
      </c>
    </row>
    <row r="22" spans="1:10" s="26" customFormat="1" ht="107.25" customHeight="1" x14ac:dyDescent="0.2">
      <c r="A22" s="30">
        <v>11</v>
      </c>
      <c r="B22" s="28" t="s">
        <v>146</v>
      </c>
      <c r="C22" s="86" t="s">
        <v>219</v>
      </c>
      <c r="D22" s="87"/>
      <c r="E22" s="87"/>
      <c r="F22" s="87"/>
      <c r="G22" s="88"/>
      <c r="H22" s="39" t="s">
        <v>122</v>
      </c>
      <c r="I22" s="39" t="s">
        <v>122</v>
      </c>
      <c r="J22" s="43" t="s">
        <v>218</v>
      </c>
    </row>
    <row r="23" spans="1:10" s="24" customFormat="1" ht="60" customHeight="1" x14ac:dyDescent="0.25">
      <c r="A23" s="30">
        <v>12</v>
      </c>
      <c r="B23" s="28" t="s">
        <v>147</v>
      </c>
      <c r="C23" s="86" t="s">
        <v>148</v>
      </c>
      <c r="D23" s="87"/>
      <c r="E23" s="87"/>
      <c r="F23" s="87"/>
      <c r="G23" s="88"/>
      <c r="H23" s="39" t="s">
        <v>122</v>
      </c>
      <c r="I23" s="39" t="s">
        <v>122</v>
      </c>
      <c r="J23" s="43" t="s">
        <v>149</v>
      </c>
    </row>
    <row r="24" spans="1:10" s="24" customFormat="1" ht="46.5" customHeight="1" x14ac:dyDescent="0.25">
      <c r="A24" s="30">
        <v>13</v>
      </c>
      <c r="B24" s="28" t="s">
        <v>150</v>
      </c>
      <c r="C24" s="86" t="s">
        <v>151</v>
      </c>
      <c r="D24" s="87"/>
      <c r="E24" s="87"/>
      <c r="F24" s="87"/>
      <c r="G24" s="88"/>
      <c r="H24" s="39" t="s">
        <v>122</v>
      </c>
      <c r="I24" s="39" t="s">
        <v>122</v>
      </c>
      <c r="J24" s="43" t="s">
        <v>152</v>
      </c>
    </row>
    <row r="25" spans="1:10" s="24" customFormat="1" ht="82.5" customHeight="1" x14ac:dyDescent="0.25">
      <c r="A25" s="30">
        <v>14</v>
      </c>
      <c r="B25" s="28" t="s">
        <v>153</v>
      </c>
      <c r="C25" s="86" t="s">
        <v>220</v>
      </c>
      <c r="D25" s="87"/>
      <c r="E25" s="87"/>
      <c r="F25" s="87"/>
      <c r="G25" s="88"/>
      <c r="H25" s="39"/>
      <c r="I25" s="39" t="s">
        <v>122</v>
      </c>
      <c r="J25" s="43" t="s">
        <v>221</v>
      </c>
    </row>
    <row r="26" spans="1:10" s="24" customFormat="1" ht="86.25" customHeight="1" x14ac:dyDescent="0.25">
      <c r="A26" s="30">
        <v>15</v>
      </c>
      <c r="B26" s="28" t="s">
        <v>204</v>
      </c>
      <c r="C26" s="86" t="s">
        <v>154</v>
      </c>
      <c r="D26" s="87"/>
      <c r="E26" s="87"/>
      <c r="F26" s="87" t="s">
        <v>17</v>
      </c>
      <c r="G26" s="88"/>
      <c r="H26" s="39" t="s">
        <v>122</v>
      </c>
      <c r="I26" s="39"/>
      <c r="J26" s="43" t="s">
        <v>155</v>
      </c>
    </row>
    <row r="27" spans="1:10" s="24" customFormat="1" ht="69" customHeight="1" x14ac:dyDescent="0.25">
      <c r="A27" s="30">
        <v>16</v>
      </c>
      <c r="B27" s="28" t="s">
        <v>205</v>
      </c>
      <c r="C27" s="86" t="s">
        <v>224</v>
      </c>
      <c r="D27" s="87"/>
      <c r="E27" s="87"/>
      <c r="F27" s="87" t="s">
        <v>17</v>
      </c>
      <c r="G27" s="88"/>
      <c r="H27" s="39" t="s">
        <v>122</v>
      </c>
      <c r="I27" s="39"/>
      <c r="J27" s="43" t="s">
        <v>156</v>
      </c>
    </row>
    <row r="28" spans="1:10" s="24" customFormat="1" ht="31.5" customHeight="1" x14ac:dyDescent="0.25">
      <c r="A28" s="30">
        <v>17</v>
      </c>
      <c r="B28" s="28" t="s">
        <v>206</v>
      </c>
      <c r="C28" s="86" t="s">
        <v>225</v>
      </c>
      <c r="D28" s="87"/>
      <c r="E28" s="87"/>
      <c r="F28" s="87" t="s">
        <v>17</v>
      </c>
      <c r="G28" s="88"/>
      <c r="H28" s="39" t="s">
        <v>122</v>
      </c>
      <c r="I28" s="39"/>
      <c r="J28" s="43" t="s">
        <v>157</v>
      </c>
    </row>
    <row r="29" spans="1:10" s="24" customFormat="1" ht="43.5" customHeight="1" x14ac:dyDescent="0.25">
      <c r="A29" s="30">
        <v>18</v>
      </c>
      <c r="B29" s="28" t="s">
        <v>207</v>
      </c>
      <c r="C29" s="86" t="s">
        <v>158</v>
      </c>
      <c r="D29" s="87"/>
      <c r="E29" s="87"/>
      <c r="F29" s="87"/>
      <c r="G29" s="88" t="s">
        <v>17</v>
      </c>
      <c r="H29" s="39" t="s">
        <v>122</v>
      </c>
      <c r="I29" s="39" t="s">
        <v>122</v>
      </c>
      <c r="J29" s="43" t="s">
        <v>159</v>
      </c>
    </row>
    <row r="30" spans="1:10" s="24" customFormat="1" ht="46.5" customHeight="1" x14ac:dyDescent="0.25">
      <c r="A30" s="30">
        <v>19</v>
      </c>
      <c r="B30" s="28" t="s">
        <v>160</v>
      </c>
      <c r="C30" s="86" t="s">
        <v>208</v>
      </c>
      <c r="D30" s="87"/>
      <c r="E30" s="87"/>
      <c r="F30" s="87"/>
      <c r="G30" s="88" t="s">
        <v>17</v>
      </c>
      <c r="H30" s="39"/>
      <c r="I30" s="39" t="s">
        <v>122</v>
      </c>
      <c r="J30" s="43" t="s">
        <v>161</v>
      </c>
    </row>
    <row r="31" spans="1:10" s="24" customFormat="1" ht="77.25" customHeight="1" x14ac:dyDescent="0.25">
      <c r="A31" s="30">
        <v>20</v>
      </c>
      <c r="B31" s="28" t="s">
        <v>162</v>
      </c>
      <c r="C31" s="86" t="s">
        <v>163</v>
      </c>
      <c r="D31" s="87"/>
      <c r="E31" s="87"/>
      <c r="F31" s="87"/>
      <c r="G31" s="88"/>
      <c r="H31" s="39" t="s">
        <v>122</v>
      </c>
      <c r="I31" s="39" t="s">
        <v>122</v>
      </c>
      <c r="J31" s="43" t="s">
        <v>164</v>
      </c>
    </row>
    <row r="32" spans="1:10" ht="95.25" customHeight="1" x14ac:dyDescent="0.25">
      <c r="A32" s="95" t="s">
        <v>165</v>
      </c>
      <c r="B32" s="95"/>
      <c r="C32" s="95"/>
      <c r="D32" s="95"/>
      <c r="E32" s="95"/>
      <c r="F32" s="95"/>
      <c r="G32" s="95"/>
      <c r="H32" s="95"/>
      <c r="I32" s="95"/>
      <c r="J32" s="95"/>
    </row>
  </sheetData>
  <mergeCells count="36">
    <mergeCell ref="C10:G11"/>
    <mergeCell ref="A10:B11"/>
    <mergeCell ref="A32:J32"/>
    <mergeCell ref="A1:B2"/>
    <mergeCell ref="C1:H1"/>
    <mergeCell ref="I1:J2"/>
    <mergeCell ref="C2:H2"/>
    <mergeCell ref="A3:B3"/>
    <mergeCell ref="C3:H3"/>
    <mergeCell ref="I3:J3"/>
    <mergeCell ref="H10:J10"/>
    <mergeCell ref="C12:G12"/>
    <mergeCell ref="C27:G27"/>
    <mergeCell ref="C28:G28"/>
    <mergeCell ref="C18:G18"/>
    <mergeCell ref="C20:G20"/>
    <mergeCell ref="A5:J6"/>
    <mergeCell ref="B7:J7"/>
    <mergeCell ref="B8:J8"/>
    <mergeCell ref="B9:J9"/>
    <mergeCell ref="A4:J4"/>
    <mergeCell ref="C31:G31"/>
    <mergeCell ref="C30:G30"/>
    <mergeCell ref="C13:G13"/>
    <mergeCell ref="C14:G14"/>
    <mergeCell ref="C15:G15"/>
    <mergeCell ref="C16:G16"/>
    <mergeCell ref="C17:G17"/>
    <mergeCell ref="C25:G25"/>
    <mergeCell ref="C23:G23"/>
    <mergeCell ref="C29:G29"/>
    <mergeCell ref="C19:G19"/>
    <mergeCell ref="C26:G26"/>
    <mergeCell ref="C24:G24"/>
    <mergeCell ref="C22:G22"/>
    <mergeCell ref="C21:G21"/>
  </mergeCells>
  <printOptions horizontalCentered="1"/>
  <pageMargins left="0.25" right="0.25" top="0.75" bottom="0.75" header="0.3" footer="0.3"/>
  <pageSetup scale="60"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19"/>
  <sheetViews>
    <sheetView showGridLines="0" workbookViewId="0">
      <selection activeCell="A19" sqref="A19"/>
    </sheetView>
  </sheetViews>
  <sheetFormatPr baseColWidth="10" defaultColWidth="11.42578125" defaultRowHeight="12.75" x14ac:dyDescent="0.2"/>
  <cols>
    <col min="1" max="1" width="84.42578125" style="14" customWidth="1"/>
    <col min="2" max="16384" width="11.42578125" style="3"/>
  </cols>
  <sheetData>
    <row r="1" spans="1:1" x14ac:dyDescent="0.2">
      <c r="A1" s="14" t="s">
        <v>166</v>
      </c>
    </row>
    <row r="2" spans="1:1" x14ac:dyDescent="0.2">
      <c r="A2" s="14" t="s">
        <v>167</v>
      </c>
    </row>
    <row r="3" spans="1:1" x14ac:dyDescent="0.2">
      <c r="A3" s="14" t="s">
        <v>168</v>
      </c>
    </row>
    <row r="4" spans="1:1" x14ac:dyDescent="0.2">
      <c r="A4" s="14" t="s">
        <v>169</v>
      </c>
    </row>
    <row r="5" spans="1:1" x14ac:dyDescent="0.2">
      <c r="A5" s="14" t="s">
        <v>170</v>
      </c>
    </row>
    <row r="6" spans="1:1" x14ac:dyDescent="0.2">
      <c r="A6" s="14" t="s">
        <v>171</v>
      </c>
    </row>
    <row r="7" spans="1:1" x14ac:dyDescent="0.2">
      <c r="A7" s="14" t="s">
        <v>172</v>
      </c>
    </row>
    <row r="8" spans="1:1" x14ac:dyDescent="0.2">
      <c r="A8" s="14" t="s">
        <v>173</v>
      </c>
    </row>
    <row r="9" spans="1:1" x14ac:dyDescent="0.2">
      <c r="A9" s="14" t="s">
        <v>174</v>
      </c>
    </row>
    <row r="10" spans="1:1" x14ac:dyDescent="0.2">
      <c r="A10" s="14" t="s">
        <v>175</v>
      </c>
    </row>
    <row r="11" spans="1:1" x14ac:dyDescent="0.2">
      <c r="A11" s="14" t="s">
        <v>176</v>
      </c>
    </row>
    <row r="12" spans="1:1" x14ac:dyDescent="0.2">
      <c r="A12" s="14" t="s">
        <v>177</v>
      </c>
    </row>
    <row r="13" spans="1:1" x14ac:dyDescent="0.2">
      <c r="A13" s="14" t="s">
        <v>178</v>
      </c>
    </row>
    <row r="14" spans="1:1" x14ac:dyDescent="0.2">
      <c r="A14" s="14" t="s">
        <v>179</v>
      </c>
    </row>
    <row r="15" spans="1:1" x14ac:dyDescent="0.2">
      <c r="A15" s="14" t="s">
        <v>180</v>
      </c>
    </row>
    <row r="16" spans="1:1" x14ac:dyDescent="0.2">
      <c r="A16" s="14" t="s">
        <v>181</v>
      </c>
    </row>
    <row r="17" spans="1:1" x14ac:dyDescent="0.2">
      <c r="A17" s="14" t="s">
        <v>182</v>
      </c>
    </row>
    <row r="18" spans="1:1" x14ac:dyDescent="0.2">
      <c r="A18" s="14" t="s">
        <v>183</v>
      </c>
    </row>
    <row r="19" spans="1:1" x14ac:dyDescent="0.2">
      <c r="A19" s="14" t="s">
        <v>7</v>
      </c>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C21"/>
  <sheetViews>
    <sheetView showGridLines="0" topLeftCell="A16" zoomScaleNormal="100" workbookViewId="0">
      <selection activeCell="B19" sqref="B19"/>
    </sheetView>
  </sheetViews>
  <sheetFormatPr baseColWidth="10" defaultColWidth="11.42578125" defaultRowHeight="12.75" x14ac:dyDescent="0.2"/>
  <cols>
    <col min="1" max="1" width="25.7109375" style="15" customWidth="1"/>
    <col min="2" max="2" width="94.28515625" style="3" customWidth="1"/>
    <col min="3" max="16384" width="11.42578125" style="3"/>
  </cols>
  <sheetData>
    <row r="2" spans="1:3" ht="57" customHeight="1" x14ac:dyDescent="0.2">
      <c r="A2" s="16" t="s">
        <v>166</v>
      </c>
      <c r="B2" s="12" t="s">
        <v>184</v>
      </c>
      <c r="C2" s="10"/>
    </row>
    <row r="3" spans="1:3" s="11" customFormat="1" ht="57" customHeight="1" x14ac:dyDescent="0.2">
      <c r="A3" s="16" t="s">
        <v>185</v>
      </c>
      <c r="B3" s="12" t="s">
        <v>186</v>
      </c>
      <c r="C3" s="10"/>
    </row>
    <row r="4" spans="1:3" ht="57" customHeight="1" x14ac:dyDescent="0.2">
      <c r="A4" s="16" t="s">
        <v>168</v>
      </c>
      <c r="B4" s="12" t="s">
        <v>187</v>
      </c>
      <c r="C4" s="10"/>
    </row>
    <row r="5" spans="1:3" ht="57" customHeight="1" x14ac:dyDescent="0.2">
      <c r="A5" s="16" t="s">
        <v>169</v>
      </c>
      <c r="B5" s="12" t="s">
        <v>188</v>
      </c>
      <c r="C5" s="10"/>
    </row>
    <row r="6" spans="1:3" ht="45" customHeight="1" x14ac:dyDescent="0.2">
      <c r="A6" s="16" t="s">
        <v>170</v>
      </c>
      <c r="B6" s="12" t="s">
        <v>189</v>
      </c>
      <c r="C6" s="10"/>
    </row>
    <row r="7" spans="1:3" ht="57" customHeight="1" x14ac:dyDescent="0.2">
      <c r="A7" s="16" t="s">
        <v>171</v>
      </c>
      <c r="B7" s="12" t="s">
        <v>190</v>
      </c>
      <c r="C7" s="10"/>
    </row>
    <row r="8" spans="1:3" ht="57" customHeight="1" x14ac:dyDescent="0.2">
      <c r="A8" s="16" t="s">
        <v>172</v>
      </c>
      <c r="B8" s="13" t="s">
        <v>191</v>
      </c>
      <c r="C8" s="10"/>
    </row>
    <row r="9" spans="1:3" ht="57" customHeight="1" x14ac:dyDescent="0.2">
      <c r="A9" s="16" t="s">
        <v>173</v>
      </c>
      <c r="B9" s="12" t="s">
        <v>192</v>
      </c>
      <c r="C9" s="10"/>
    </row>
    <row r="10" spans="1:3" ht="57" customHeight="1" x14ac:dyDescent="0.2">
      <c r="A10" s="16" t="s">
        <v>174</v>
      </c>
      <c r="B10" s="12" t="s">
        <v>193</v>
      </c>
      <c r="C10" s="10"/>
    </row>
    <row r="11" spans="1:3" ht="57" customHeight="1" x14ac:dyDescent="0.2">
      <c r="A11" s="16" t="s">
        <v>175</v>
      </c>
      <c r="B11" s="12" t="s">
        <v>194</v>
      </c>
      <c r="C11" s="10"/>
    </row>
    <row r="12" spans="1:3" ht="57" customHeight="1" x14ac:dyDescent="0.2">
      <c r="A12" s="16" t="s">
        <v>176</v>
      </c>
      <c r="B12" s="12" t="s">
        <v>195</v>
      </c>
      <c r="C12" s="10"/>
    </row>
    <row r="13" spans="1:3" ht="57" customHeight="1" x14ac:dyDescent="0.2">
      <c r="A13" s="16" t="s">
        <v>177</v>
      </c>
      <c r="B13" s="12" t="s">
        <v>196</v>
      </c>
      <c r="C13" s="10"/>
    </row>
    <row r="14" spans="1:3" ht="72.75" customHeight="1" x14ac:dyDescent="0.2">
      <c r="A14" s="16" t="s">
        <v>178</v>
      </c>
      <c r="B14" s="12" t="s">
        <v>197</v>
      </c>
      <c r="C14" s="10"/>
    </row>
    <row r="15" spans="1:3" ht="57" customHeight="1" x14ac:dyDescent="0.2">
      <c r="A15" s="16" t="s">
        <v>179</v>
      </c>
      <c r="B15" s="12" t="s">
        <v>198</v>
      </c>
      <c r="C15" s="10"/>
    </row>
    <row r="16" spans="1:3" ht="57" customHeight="1" x14ac:dyDescent="0.2">
      <c r="A16" s="16" t="s">
        <v>180</v>
      </c>
      <c r="B16" s="12" t="s">
        <v>199</v>
      </c>
      <c r="C16" s="10"/>
    </row>
    <row r="17" spans="1:3" ht="57" customHeight="1" x14ac:dyDescent="0.2">
      <c r="A17" s="16" t="s">
        <v>181</v>
      </c>
      <c r="B17" s="12" t="s">
        <v>200</v>
      </c>
      <c r="C17" s="10"/>
    </row>
    <row r="18" spans="1:3" ht="57" customHeight="1" x14ac:dyDescent="0.2">
      <c r="A18" s="16" t="s">
        <v>182</v>
      </c>
      <c r="B18" s="12" t="s">
        <v>201</v>
      </c>
      <c r="C18" s="10"/>
    </row>
    <row r="19" spans="1:3" ht="57" customHeight="1" x14ac:dyDescent="0.2">
      <c r="A19" s="16" t="s">
        <v>183</v>
      </c>
      <c r="B19" s="12" t="s">
        <v>202</v>
      </c>
      <c r="C19" s="10"/>
    </row>
    <row r="20" spans="1:3" ht="72.75" customHeight="1" x14ac:dyDescent="0.2">
      <c r="A20" s="16" t="s">
        <v>7</v>
      </c>
      <c r="B20" s="12" t="s">
        <v>203</v>
      </c>
      <c r="C20" s="10"/>
    </row>
    <row r="21" spans="1:3" x14ac:dyDescent="0.2">
      <c r="B21" s="1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Contexto Externo</vt:lpstr>
      <vt:lpstr>Contexto Interno</vt:lpstr>
      <vt:lpstr>Contexto Proceso</vt:lpstr>
      <vt:lpstr>Partes interesadas</vt:lpstr>
      <vt:lpstr>BASE</vt:lpstr>
      <vt:lpstr>OBJETIVOS</vt:lpstr>
      <vt:lpstr>'Contexto Externo'!Área_de_impresión</vt:lpstr>
      <vt:lpstr>'Contexto Interno'!Área_de_impresión</vt:lpstr>
      <vt:lpstr>'Contexto Proceso'!Área_de_impresión</vt:lpstr>
      <vt:lpstr>'Partes interesadas'!Área_de_impresión</vt:lpstr>
      <vt:lpstr>'Partes interesadas'!Títulos_a_imprimir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Minambiente</dc:creator>
  <cp:keywords/>
  <dc:description/>
  <cp:lastModifiedBy>Camilo Ernesto Castillo Neva</cp:lastModifiedBy>
  <cp:revision/>
  <cp:lastPrinted>2025-01-28T22:30:22Z</cp:lastPrinted>
  <dcterms:created xsi:type="dcterms:W3CDTF">2017-01-24T22:01:05Z</dcterms:created>
  <dcterms:modified xsi:type="dcterms:W3CDTF">2025-01-28T22:31:11Z</dcterms:modified>
  <cp:category/>
  <cp:contentStatus/>
</cp:coreProperties>
</file>