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USUARIOS\lfaguilart\Downloads\OneDrive_2024-09-11\Contextos estratégicos\"/>
    </mc:Choice>
  </mc:AlternateContent>
  <xr:revisionPtr revIDLastSave="0" documentId="13_ncr:1_{21F94D9F-A29B-41FC-A0B6-EDA4CD2219EC}" xr6:coauthVersionLast="47" xr6:coauthVersionMax="47" xr10:uidLastSave="{00000000-0000-0000-0000-000000000000}"/>
  <bookViews>
    <workbookView xWindow="-120" yWindow="-120" windowWidth="29040" windowHeight="1572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Area" localSheetId="1">'Contexto Interno'!$A$1:$E$39</definedName>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17"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rgb="FF000000"/>
            <rFont val="Arial Narrow"/>
            <family val="2"/>
          </rPr>
          <t>Cambios de gobierno, legislación políticas públicas, regulación</t>
        </r>
      </text>
    </comment>
    <comment ref="A29" authorId="0" shapeId="0" xr:uid="{00000000-0006-0000-0000-000004000000}">
      <text>
        <r>
          <rPr>
            <sz val="10"/>
            <color rgb="FF000000"/>
            <rFont val="Arial Narrow"/>
            <family val="2"/>
          </rPr>
          <t>Demografía, responsabilidad social, orden público</t>
        </r>
      </text>
    </comment>
    <comment ref="A35" authorId="0" shapeId="0" xr:uid="{00000000-0006-0000-0000-000005000000}">
      <text>
        <r>
          <rPr>
            <sz val="10"/>
            <color rgb="FF000000"/>
            <rFont val="Arial Narrow"/>
            <family val="2"/>
          </rPr>
          <t>Avances en tecnología, acceso a sistemas de información externos, gobierno en línea, requisitos de partes interesadas en seguridad de la información</t>
        </r>
      </text>
    </comment>
    <comment ref="A38"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20" authorId="0" shapeId="0" xr:uid="{00000000-0006-0000-0100-000002000000}">
      <text>
        <r>
          <rPr>
            <sz val="10"/>
            <color indexed="81"/>
            <rFont val="Arial Narrow"/>
            <family val="2"/>
          </rPr>
          <t>Competencia del personal, disponibilidad del personal, seguridad y salud ocupacional</t>
        </r>
      </text>
    </comment>
    <comment ref="A25" authorId="0" shapeId="0" xr:uid="{00000000-0006-0000-0100-000003000000}">
      <text>
        <r>
          <rPr>
            <sz val="10"/>
            <color rgb="FF000000"/>
            <rFont val="Arial Narrow"/>
            <family val="2"/>
          </rPr>
          <t>Capacidad, diseño, ejecución proveedores, entradas, salidas, gestión del conocimiento</t>
        </r>
      </text>
    </comment>
    <comment ref="A31"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5" authorId="0" shapeId="0" xr:uid="{00000000-0006-0000-0100-000005000000}">
      <text>
        <r>
          <rPr>
            <sz val="10"/>
            <color rgb="FF000000"/>
            <rFont val="Arial Narrow"/>
            <family val="2"/>
          </rPr>
          <t>Direccionamiento estratégico, planeación institucional, liderazgo, trabajo en equipo</t>
        </r>
      </text>
    </comment>
    <comment ref="A38"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5" authorId="0" shapeId="0" xr:uid="{00000000-0006-0000-0200-000003000000}">
      <text>
        <r>
          <rPr>
            <sz val="10"/>
            <color rgb="FF000000"/>
            <rFont val="Arial Narrow"/>
            <family val="2"/>
          </rPr>
          <t>Procesos que determinan lineamientos necesarios para el desarrollo de todos los procesos de la entidad</t>
        </r>
      </text>
    </comment>
    <comment ref="A31" authorId="0" shapeId="0" xr:uid="{00000000-0006-0000-0200-000004000000}">
      <text>
        <r>
          <rPr>
            <sz val="10"/>
            <color indexed="81"/>
            <rFont val="Arial Narrow"/>
            <family val="2"/>
          </rPr>
          <t>Pertinencia en los procedimientos que desarrollan los procesos</t>
        </r>
      </text>
    </comment>
    <comment ref="A34" authorId="0" shapeId="0" xr:uid="{00000000-0006-0000-0200-000005000000}">
      <text>
        <r>
          <rPr>
            <sz val="10"/>
            <color indexed="81"/>
            <rFont val="Arial Narrow"/>
            <family val="2"/>
          </rPr>
          <t>Grado de autoridad y responsabilidad de los funcionarios frente al proceso</t>
        </r>
      </text>
    </comment>
    <comment ref="A40"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<sst xmlns="http://schemas.openxmlformats.org/spreadsheetml/2006/main" count="434" uniqueCount="224">
  <si>
    <t xml:space="preserve">MINISTERIO DE AMBIENTE 
Y DESARROLLO SOSTENIBLE </t>
  </si>
  <si>
    <t xml:space="preserve"> CONTEXTO ESTRATÉGICO</t>
  </si>
  <si>
    <t>Proceso: Administración del Sistema Integrado de Gestión</t>
  </si>
  <si>
    <r>
      <t>Versión:</t>
    </r>
    <r>
      <rPr>
        <sz val="8"/>
        <color theme="1"/>
        <rFont val="Arial Narrow"/>
        <family val="2"/>
      </rPr>
      <t xml:space="preserve"> 5</t>
    </r>
  </si>
  <si>
    <r>
      <t>Código :</t>
    </r>
    <r>
      <rPr>
        <sz val="8"/>
        <rFont val="Arial Narrow"/>
        <family val="2"/>
      </rPr>
      <t xml:space="preserve"> CE-E-SIG-02</t>
    </r>
  </si>
  <si>
    <t>ANALISIS DE CONTEXTO ESTRATEGICO (externo)</t>
  </si>
  <si>
    <t>PROCESO:</t>
  </si>
  <si>
    <t>2. Administración del Sistema Integrado de Gestión (Sistema de Gestión Ambiental)</t>
  </si>
  <si>
    <t>OBJETIVO</t>
  </si>
  <si>
    <t>FECHA:</t>
  </si>
  <si>
    <t>Cuestiones Externas: NO están bajo el control del Ministerio.</t>
  </si>
  <si>
    <t>FACTORES</t>
  </si>
  <si>
    <t>SITUACIÓN</t>
  </si>
  <si>
    <t>Amenaza</t>
  </si>
  <si>
    <t>Oportunidad</t>
  </si>
  <si>
    <t>Económicos</t>
  </si>
  <si>
    <t>Disponibilidad de recursos para el Ministerio</t>
  </si>
  <si>
    <t>x</t>
  </si>
  <si>
    <t>Asignación de prioridades en el presupuesto para el Ministerio</t>
  </si>
  <si>
    <t>Austeridad del gasto público</t>
  </si>
  <si>
    <t>Variación de la Tasa Representativa del Mercado - TRM</t>
  </si>
  <si>
    <t>Medioambientales</t>
  </si>
  <si>
    <t>Catástrofe natural (terremoto, incendio e inundaciones)</t>
  </si>
  <si>
    <t>Acuerdos internacionales y cooperación internacional</t>
  </si>
  <si>
    <t>Emisiones por incendio forestal en los cerros orientales</t>
  </si>
  <si>
    <t>Causas naturales (fuertes vientos, lluvias, sismo, disponibilidad de recursos naturales)</t>
  </si>
  <si>
    <t>Iniciativas para mejorar el desempeño ambiental de la entidad</t>
  </si>
  <si>
    <t xml:space="preserve">Efectos del Cambio Climático </t>
  </si>
  <si>
    <t>Deterioro fitosanitario.</t>
  </si>
  <si>
    <t>Políticos</t>
  </si>
  <si>
    <t>Cambios de gobierno y administración</t>
  </si>
  <si>
    <t>Cambio en legislación ambiental o expedición de nuevas normas ambientales aplicables al Ministerio</t>
  </si>
  <si>
    <t>Convenios o Acuerdos internacionales</t>
  </si>
  <si>
    <t>Políticas públicas, directivas presidenciales relacionadas con uso eficiente de recursos (Austeridad en el gasto)</t>
  </si>
  <si>
    <t>Sociales</t>
  </si>
  <si>
    <t>Orden público (marchas, asonadas, entre otros)</t>
  </si>
  <si>
    <t>Protestas contra el Ministerio por la inconformidad o discrepancia de las partes interesadas frente a la prestación del servicio y otros temas ambientales</t>
  </si>
  <si>
    <t xml:space="preserve">Situaciones de emergencia social y sanitaria </t>
  </si>
  <si>
    <t>Responsabilidad social en temas ambientales</t>
  </si>
  <si>
    <t xml:space="preserve">Suspensión en la prestación del servicio de aseo, por cambios de administración distrital u operador del servicio de aseo </t>
  </si>
  <si>
    <t>Afectación de la convivencia en relación a las actividades desarrolladas (obras, eventos, actividades de vigilancia, entre otras) en la zona de influencia de las instalaciones del Ministerio de Ambiente y Desarrollo Sostenible</t>
  </si>
  <si>
    <t>Tecnológicos</t>
  </si>
  <si>
    <t>Oferta de tecnologías amigables con el ambiente para el Ministerio (ejemplo: paneles solares, vehículos eléctricos, equipos de bajo consumo, entre otros)</t>
  </si>
  <si>
    <t>Innovación tecnológica</t>
  </si>
  <si>
    <t>Acceso a sistemas de información</t>
  </si>
  <si>
    <t>Comunicación Externa</t>
  </si>
  <si>
    <t>Comunicaciones o solicitudes de información por parte de la Secretaría Distrital de Ambiente</t>
  </si>
  <si>
    <t>Solicitudes de información por parte de entidades públicas u otras partes interesadas respecto a la gestión ambiental interna</t>
  </si>
  <si>
    <t>Requerimientos de los Entes de Control</t>
  </si>
  <si>
    <t>Solicitud de informe ambiental de la Contraloría General de la República</t>
  </si>
  <si>
    <t>ANALISIS DE CONTEXTO ESTRATEGICO (interno)</t>
  </si>
  <si>
    <t>Cuestiones Internas: Están bajo el control del Ministerio.</t>
  </si>
  <si>
    <t>VARIABLES</t>
  </si>
  <si>
    <t>Fortaleza</t>
  </si>
  <si>
    <t>Debilidad</t>
  </si>
  <si>
    <t>Financieros</t>
  </si>
  <si>
    <t>Asignación o priorización del presupuesto de funcionamiento</t>
  </si>
  <si>
    <t>Asignación de recursos para adecuación de infraestructura</t>
  </si>
  <si>
    <t>Infraestructura antigua que dificulta el mejoramiento ambiental</t>
  </si>
  <si>
    <t>Austeridad del gasto que conlleva al manejo eficiente de los recursos de la Entidad</t>
  </si>
  <si>
    <t>Mantenimiento de equipos, zonas verdes y de infraestructura.</t>
  </si>
  <si>
    <t>Reducción de costos asociados a mejoras en la infraestructura por la implementación de iniciativas ambientales</t>
  </si>
  <si>
    <t>Disponibilidad de recursos para el cumplimiento de requisitos legales ambientales y mejoras ambientales</t>
  </si>
  <si>
    <t>Personal</t>
  </si>
  <si>
    <t>Competencia de profesionales en diferentes temas ambientales</t>
  </si>
  <si>
    <t>Rotación y disponibilidad de personal (facilitadores)</t>
  </si>
  <si>
    <t>Toma de conciencia del sistema de gestión de todos los servidores públicos</t>
  </si>
  <si>
    <t>Seguridad y Salud en el Trabajo</t>
  </si>
  <si>
    <t>Disponibilidad del personal para la sostenibilidad y mejora del SGA (Facilitadores, Responsable del SGA, Responsable del Grupo de Servicios Administrativos, Auditores internos)</t>
  </si>
  <si>
    <t>Procesos</t>
  </si>
  <si>
    <t>Proceso de Administración del SIG define los lineamientos para la implementación, mantenimiento y mejora el SGA</t>
  </si>
  <si>
    <t>Proceso de Gestión de Servicios Administrativos responsable de implementar controles ambientales y cumplir con actividades de programas ambientales</t>
  </si>
  <si>
    <t>Proceso de contratación (de bienes y servicios) con criterios ambientales</t>
  </si>
  <si>
    <t>Gestión del conocimiento del SGA</t>
  </si>
  <si>
    <t>Procesos misionales que generan políticas e instrumentos normativos ambientales como líder del SINA y Sector del Desarrollo  Sostenible, asociados en la matriz de requisitos legales ambientales</t>
  </si>
  <si>
    <t>Proceso de Administración del Talento Humano responsable de implementar respuesta ante emergencias</t>
  </si>
  <si>
    <t>Tecnología</t>
  </si>
  <si>
    <r>
      <t xml:space="preserve">Software </t>
    </r>
    <r>
      <rPr>
        <b/>
        <sz val="10"/>
        <rFont val="Arial Narrow"/>
        <family val="2"/>
      </rPr>
      <t>SOMOS</t>
    </r>
    <r>
      <rPr>
        <sz val="10"/>
        <rFont val="Arial Narrow"/>
        <family val="2"/>
      </rPr>
      <t>IG para la administración del sistema de gestión ambiental</t>
    </r>
  </si>
  <si>
    <t>Aplicaciones y automatizaciones de tecnologías de la información que ayudan a reducir el consumo de papel, optimizar insumos y disminución del uso de energía.</t>
  </si>
  <si>
    <t xml:space="preserve"> </t>
  </si>
  <si>
    <t xml:space="preserve">Incidentes en tecnología </t>
  </si>
  <si>
    <t>Adquisición de tecnologías amigables con el ambiente en el Ministerio</t>
  </si>
  <si>
    <t>Estratégicos</t>
  </si>
  <si>
    <t>Inclusión del Sistema de Gestión Ambiental en la Planeación Institucional</t>
  </si>
  <si>
    <t>Cumplimiento de requisitos legales ambientales y otros</t>
  </si>
  <si>
    <t>Certificación del Sistema de Gestión Ambiental bajo la norma ISO 14001:2015</t>
  </si>
  <si>
    <t>Comunicación Interna</t>
  </si>
  <si>
    <t xml:space="preserve">Contar con efectivos canales de comunicación al interior de la entidad, relacionados con la gestión ambiental del Ministerio </t>
  </si>
  <si>
    <t>ANALISIS DE CONTEXTO ESTRATEGICO (Proceso)</t>
  </si>
  <si>
    <t>Diseño del Proceso</t>
  </si>
  <si>
    <t>Resultados esperados del SGA frente al cumplimiento legal y mejora del desempeño ambiental</t>
  </si>
  <si>
    <t>Interacciones con otros Procesos</t>
  </si>
  <si>
    <t>Relación precisa con los procesos en cuanto insumos, proveedores, productos, usuarios o clientes</t>
  </si>
  <si>
    <t>Identificar, implementar acciones y realizar seguimiento al cumplimiento de la normatividad relacionada con la gestión ambiental aplicable al Ministerio</t>
  </si>
  <si>
    <t>Definición de responsabilidades y autoridades para el cumplimiento del SGA e identificación de requisitos legales y otros requisitos aplicables</t>
  </si>
  <si>
    <t>Conocimiento de los roles y responsabilidades de las dependencias frente al SGA</t>
  </si>
  <si>
    <t>Conocimiento de los lineamientos del SGA</t>
  </si>
  <si>
    <t>Identificación de cambios en requisitos legales y otros requisitos aplicables, necesidades y expectativas de las partes interesadas y análisis del contexto estratégico.</t>
  </si>
  <si>
    <t>Implementación de medidas preventivas de incendios y derrames de combustible.</t>
  </si>
  <si>
    <t>Pago del servicio público</t>
  </si>
  <si>
    <t>Toma de conciencia ambiental</t>
  </si>
  <si>
    <t>Transversalidad</t>
  </si>
  <si>
    <t>Apropiación del SGA por parte de los funcionarios y contratistas</t>
  </si>
  <si>
    <t>Cumplimiento de los roles, responsabilidades y autoridades establecidos para el SGA</t>
  </si>
  <si>
    <t>Articulación entre las Dependencias</t>
  </si>
  <si>
    <t>Compromiso  frente a la implementación, mantenimiento y mejora del SGA</t>
  </si>
  <si>
    <t>Criterios ambientales relacionados con requisitos legales ambientales aplicables a los contratos en los cuales les aplique.</t>
  </si>
  <si>
    <t>Supervisión y seguimiento al cumplimiento de los criterios ambientales de los contratos a los cuales les aplique.</t>
  </si>
  <si>
    <t>Procedimientos Asociados</t>
  </si>
  <si>
    <t>Se establecen los lineamientos necesarios para el desarrollo del SGA, a través de su documentación</t>
  </si>
  <si>
    <t>Responsabilidad del proceso</t>
  </si>
  <si>
    <t>Acuerdo con la asociación de recicladores.</t>
  </si>
  <si>
    <t xml:space="preserve">Gestión integral de residuos </t>
  </si>
  <si>
    <t>Condiciones de saneamiento básico de los tanques de agua o de tuberías del Ministerio.</t>
  </si>
  <si>
    <t>Manipulación o almacenamiento de combustibles y otras sustancias químicas.</t>
  </si>
  <si>
    <t>Realización de trámites ambientales aplicables a la sede del Ministerio en los tiempos establecidos en la normatividad ambiental.</t>
  </si>
  <si>
    <t>Comunicación entre los procesos</t>
  </si>
  <si>
    <r>
      <t xml:space="preserve">Socialización de la documentación adoptada y publicada en el </t>
    </r>
    <r>
      <rPr>
        <b/>
        <sz val="10"/>
        <rFont val="Arial Narrow"/>
        <family val="2"/>
      </rPr>
      <t>SOMOSIG</t>
    </r>
  </si>
  <si>
    <t>Divulgación de temas relacionados al SGA a los servidores públicos de la entidad</t>
  </si>
  <si>
    <r>
      <t xml:space="preserve">Código :  </t>
    </r>
    <r>
      <rPr>
        <sz val="8"/>
        <rFont val="Arial Narrow"/>
        <family val="2"/>
      </rPr>
      <t>CE-E-SIG-02</t>
    </r>
  </si>
  <si>
    <t>ANALISIS DE PARTES INTERESADAS</t>
  </si>
  <si>
    <t>PARTES INTERESADAS
I: Internas  E: Externas</t>
  </si>
  <si>
    <t>REQUISITOS: Necesidades o expectativas</t>
  </si>
  <si>
    <t xml:space="preserve">Requisito </t>
  </si>
  <si>
    <t>Legal</t>
  </si>
  <si>
    <t>Otro</t>
  </si>
  <si>
    <t>Descripción</t>
  </si>
  <si>
    <t>Ministro (a) y Representante de la Alta Dirección ( I )</t>
  </si>
  <si>
    <t>1. Cumplimiento normativo de los componentes del Sistema Integrado de Gestión
2. Fortalecimiento de la imagen institucional
3. Liderazgo y compromiso frente a la implementación del SGA
4. Mantener el Sistema de Gestión Ambiental implementado considerando que el Ministerio de Ambiente y Desarrollo Sostenible es el rector del SINA y debe dar ejemplo a otras entidades de ser responsable en su gestión ambiental interna
5. Iniciativas que contribuyan a fortalecer la conciencia ambiental en partes interesadas</t>
  </si>
  <si>
    <t>X</t>
  </si>
  <si>
    <t>Decreto 1499 de 2017
NTC ISO 14001:2015</t>
  </si>
  <si>
    <t>Directivos y lideres de procesos ( I )</t>
  </si>
  <si>
    <t>1. Cumplimiento de la normatividad legal aplicable al Ministerio.
2. Implementación, mejora y mantenimiento del SGA 
3. Eficiencia en el consumo de recursos en el Ministerio (Energía, agua y papel)</t>
  </si>
  <si>
    <t>NTC ISO 14001:2015</t>
  </si>
  <si>
    <t>Servidores públicos (funcionarios y contratistas)
 ( I )</t>
  </si>
  <si>
    <t xml:space="preserve">1. Conocer y promover buenas practicas ambientales aplicables en el Ministerio y en la vida cotidiana.
2. Actividades de sensibilización y capacitación en temas ambientales </t>
  </si>
  <si>
    <t>Facilitadores del SIG ( I )</t>
  </si>
  <si>
    <t xml:space="preserve">1. Contar con formación en buenas practicas ambientales y en la norma ISO 14001:2015 con el propósito de que sus procesos apoyen al Sistema de Gestión Ambiental.
2. Asesoramiento y lineamientos claros para el cumplimiento de sus responsabilidades frente al SGA .
3. Fortalecimiento de competencias del SGA </t>
  </si>
  <si>
    <t>Sindicato - COPASST ( I )</t>
  </si>
  <si>
    <t xml:space="preserve">1. Asegurar que los servidores públicos no estén expuestos a aspectos ambientales que puedan generar riesgos a su salud.
2. Respuesta oportuna y eficaz de la información del SGA cuando sea solicitada. </t>
  </si>
  <si>
    <t>Decreto 1072 de 2015
Resolución 0578 de 2022 
Ley 1755 de 2015</t>
  </si>
  <si>
    <t>Comité Institucional de Gestión y Desempeño 
 ( I )</t>
  </si>
  <si>
    <t xml:space="preserve">1. Cumplimiento de la normativa vigente relacionada con la gestión ambiental interna del Ministerio (Eficiencia Administrativa, entre otras).
2. Implementación, mejora y mantenimiento del SGA </t>
  </si>
  <si>
    <t>Decreto 1076 de 2015
Decreto 1499 de 2017
NTC ISO 14001:2015</t>
  </si>
  <si>
    <t>Todos los procesos de la Entidad ( I )</t>
  </si>
  <si>
    <t xml:space="preserve">1. Asesoramiento y lineamientos claros para el cumplimiento de sus responsabilidades frente al SGA 
2. Documentación e información clara, disponible, oportuna y pertinente. 
3. Respuesta oportuna y eficaz de la información del SGA cuando sea solicitada. 
4. Fortalecimiento de competencias del SGA </t>
  </si>
  <si>
    <t>Proceso de gestión integrada de portafolio
de planes programas y proyectos ( I ).</t>
  </si>
  <si>
    <t>1. Reporte oportuno y eficaz de la información de la gestión cuando sea solicitada. 
2. Cumplimiento a lo establecido en el plan de acción.</t>
  </si>
  <si>
    <t>G-E-GIP-03 Guía para la formulación y seguimiento al plan de acción institucional
P-E-GIP-12 Formulación, seguimiento y modificación del plan de acción del MINAMBIENTE</t>
  </si>
  <si>
    <t>Proceso Evaluación independiente. ( I )</t>
  </si>
  <si>
    <t xml:space="preserve">1. Mejoramiento continuo de las actividades realizadas.
2. Formulación y cumplimiento de planes de mejoramiento.
3. Cumplimiento de la normativa vigente en materia ambiental.
4. Reporte oportuno y eficaz de la información de gestión ambiental cuando sea solicitada. </t>
  </si>
  <si>
    <t>Ley 87 de 1993 
NTC ISO 14001:2015</t>
  </si>
  <si>
    <t>Usuarios ( E )</t>
  </si>
  <si>
    <t>1. Transparencia y accesibilidad a la información
2. Oportunidad en la respuesta a las PQRSD relacionadas con el SGA 
3. Buen desempeño ambiental del Ministerio</t>
  </si>
  <si>
    <t>Ley 1712 de 2014
Ley 1755 de 2015
NTC ISO 14001:2015</t>
  </si>
  <si>
    <t xml:space="preserve">Entes de control ( E ) </t>
  </si>
  <si>
    <t>1. Mejoramiento continuo de las actividades realizadas
2. Formulación y cumplimiento de planes de mejoramiento.
3. Cumplimiento de la normativa vigente en materia ambiental
4. Reporte oportuno y eficaz de la información de gestión ambiental cuando sea solicitada. 
5. Cumplimiento normativo de las metas de Plan Nacional de Desarrollo
6. Información solicitada sobre la política ambiental, el cumplimiento de los requisitos legales ambientales aplicables al Ministerio, objetivos relacionados con el uso eficiente de los recursos (agua, energía, papel) y la gestión integral de residuos, entre otros temas relacionados con el desempeño ambiental del Ministerio.</t>
  </si>
  <si>
    <t>Ley 2294 de 2023
Decreto 1076 de 2015
Normas expedidas por los Entes de Control
NTC ISO 14001:2015</t>
  </si>
  <si>
    <t>Departamento Administrativo de la Función Pública ( E )</t>
  </si>
  <si>
    <t>1. Reporte oportuno y eficaz de la información del Ministerio cuando sea solicitada.
2. Mejoramiento continuo de las actividades realizadas de acuerdo con las asesoría brindada
3. Cumplimiento normativo de las metas de Plan Nacional de Desarrollo
4. Implementar los lineamientos establecidos para el MIPG</t>
  </si>
  <si>
    <t>Ley 1755 de 2015
Ley 2294 de 2023
Decreto 1499 de 2017
NTC ISO 14001:2015</t>
  </si>
  <si>
    <t>Autoridades ambientales y sanitarias
 ( E )</t>
  </si>
  <si>
    <t>1. Reporte oportuno y eficaz de la información del Ministerio cuando sea solicitada
2. Cumplimiento de la normativa vigente en materia ambiental por parte del Ministerio.
3. Atención de las visitas de seguimiento y control ambiental</t>
  </si>
  <si>
    <t>Ley 1755 de 2015
Decreto 1076 de 2015
NTC ISO 14001:2015</t>
  </si>
  <si>
    <t>Entes certificadores ( E )</t>
  </si>
  <si>
    <t>1. Reporte oportuno y eficaz de la información del Ministerio cuando sea solicitada.
2. Mantenimiento del SGA en el Ministerio
3. Mejoramiento continuo de las actividades realizadas de acuerdo con los hallazgos identificados
4. Disponibilidad y acceso a la documentación del SGA 
5. Conformidad con los requisitos de las normas a certificar
6. Buen uso de los logos de la certificación ISO 14001:2015</t>
  </si>
  <si>
    <t>Vecinos (E )</t>
  </si>
  <si>
    <t>1. Controlar las actividades desarrolladas en las instalaciones del ministerio que puedan generar molestias por aspectos e impactos ambientales negativos.
2. Evitar verse afectados por situaciones de orden público como protestas relacionadas con el Ministerio.</t>
  </si>
  <si>
    <t>Constitución Política de Colombia Art 79
Código Nacional de Policía y Convivencia Ley 1801 de 2016</t>
  </si>
  <si>
    <t>Proveedores de bienes y servicios (E )</t>
  </si>
  <si>
    <t>1. Estudios previos claros, oportunos y cumplibles 
2. Cumplimiento de las obligaciones contractuales
3. Comunicación (desde los estudios previos) de los criterios ambientales requeridos por el SGA y los medios de verificación que se exigirán durante la ejecución del contrato.</t>
  </si>
  <si>
    <t>Ley 80 de 1993
Decreto 1076 de 2015</t>
  </si>
  <si>
    <t>Gobierno central ( E)</t>
  </si>
  <si>
    <t xml:space="preserve">1. Cumplimiento de la normatividad en materia ambiental
2. Reporte oportuno y eficaz de la información cuando sea solicitada. </t>
  </si>
  <si>
    <t>Decreto 1076 de 2015
Ley 1755 de 2015</t>
  </si>
  <si>
    <t>Entidades del Sector Ambiente y Desarrollo Sostenible ( E)</t>
  </si>
  <si>
    <t>1. Servir de orientador sobre la implementación de sistemas de gestión ambiental o como mínimo lineamientos sobre respuesta a la Contraloría y a la Secretaría de Ambiente respecto a exigencias ambientales aplicables a estas entidades.</t>
  </si>
  <si>
    <t>Decreto 1076 de 2015
NTC ISO 14001:2015</t>
  </si>
  <si>
    <t>Visitantes ( E )</t>
  </si>
  <si>
    <t>1. Cumplimiento de buenas practicas ambientales al interior del Ministerio 
2. Coherencia entre la gestión ambiental del Ministerio y su misionalidad</t>
  </si>
  <si>
    <t>NTC ISO 14001:2015
G-E-SIG-04 Guía de buenas practicas ambientales</t>
  </si>
  <si>
    <t>Asociación de 
recicladores ( E )</t>
  </si>
  <si>
    <t>1. Que el Ministerio sea una fuente base de generación de residuos aprovechables.
2. El cumplimiento por parte del Ministerio del Decreto 596 de 2016, Sección 5, Articulo 2.3.2.5.5.3, “Las entidades públicas del orden Nacional propenderán por presentar sus residuos aprovechables a las organizaciones de recicladores de oficio en proceso de formalización como personas prestadoras de la actividad de aprovechamiento”, o la normatividad que lo sustituya.
3. Cumplimiento del contrato de condiciones uniformes por medio del cual se establecen el régimen de los servicios públicos domiciliarios (actividad de aprovechamiento de residuos)</t>
  </si>
  <si>
    <t>Decreto 1077 de 2015
Decreto 596 de 2016
NTC ISO 14001:2015</t>
  </si>
  <si>
    <r>
      <rPr>
        <b/>
        <sz val="10"/>
        <color theme="1"/>
        <rFont val="Arial Narrow"/>
        <family val="2"/>
      </rPr>
      <t>Nota:</t>
    </r>
    <r>
      <rPr>
        <sz val="10"/>
        <color theme="1"/>
        <rFont val="Arial Narrow"/>
        <family val="2"/>
      </rPr>
      <t xml:space="preserve"> Adicionalmente a los requisitos anteriormente descritos; los documentos externos y la normatividad específica aplicable a los requisitos legales de las actividades desarrolladas por el Ministerio, se encuentra para consulta en el módulo normograma de la herramienta SOMOSIG y relacionados en los procedimientos - numeral 4 normas y documentos de referencia
Los cambios de normatividad asociados a los aspectos de seguridad y salud en el trabajo se gestionan a través del procedimiento P-A-ATH-19 Procedimiento Identificación de requisitos legales y otros aplicables de Seguridad y Salud en el Trabajo y para los aspectos ambientales a través del procedimiento P-E-SIG-05 Identificación de requisitos legales ambientales y otros.
En relación a la planificación y caracterización de los servicios que presta el Ministerio se cuenta con el procedimiento de P-E-SIG-02 “Control de salidas no conformes” y el documento soporte DS-E-SIG-21 “Planificación y caracterización del servicio”, donde se establecen los lineamientos para la identificación de las características de conformidad de los servicios.</t>
    </r>
  </si>
  <si>
    <t>1. Gestión Integrada del Portafolio de Planes, Programas y Proyectos</t>
  </si>
  <si>
    <t xml:space="preserve">2. Administración del Sistema Integrado de Gestión </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</si>
  <si>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</si>
  <si>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</si>
  <si>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</si>
  <si>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</si>
  <si>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</si>
  <si>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</si>
  <si>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</si>
  <si>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</si>
  <si>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</si>
  <si>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</si>
  <si>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</si>
  <si>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</si>
  <si>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</si>
  <si>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</si>
  <si>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</si>
  <si>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</si>
  <si>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</si>
  <si>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2. Administración del Sistema Integrado de Gestión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</si>
  <si>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</si>
  <si>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</si>
  <si>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</si>
  <si>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</si>
  <si>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</si>
  <si>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</si>
  <si>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</si>
  <si>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</si>
  <si>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</si>
  <si>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</si>
  <si>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</si>
  <si>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</si>
  <si>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</si>
  <si>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</si>
  <si>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</si>
  <si>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</si>
  <si>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</si>
  <si>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t>
  </si>
  <si>
    <r>
      <t xml:space="preserve">Vigencia: </t>
    </r>
    <r>
      <rPr>
        <sz val="8"/>
        <color rgb="FF000000"/>
        <rFont val="Arial Narrow"/>
        <family val="2"/>
      </rPr>
      <t>10/09/2024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</si>
</sst>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6"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b/>
      <sz val="8"/>
      <color rgb="FF000000"/>
      <name val="Arial Narrow"/>
      <family val="2"/>
    </font>
    <font>
      <sz val="8"/>
      <color rgb="FF000000"/>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2F2F2"/>
        <bgColor indexed="64"/>
      </patternFill>
    </fill>
    <fill>
      <patternFill patternType="solid">
        <fgColor rgb="FF96BE55"/>
        <bgColor indexed="64"/>
      </patternFill>
    </fill>
    <fill>
      <patternFill patternType="solid">
        <fgColor rgb="FF4E4D4D"/>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0">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3" fillId="0" borderId="0" xfId="0" applyFont="1" applyAlignment="1" applyProtection="1">
      <alignment horizontal="center" wrapText="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justify" vertical="center"/>
      <protection locked="0"/>
    </xf>
    <xf numFmtId="0" fontId="5" fillId="5" borderId="1" xfId="0" applyFont="1" applyFill="1" applyBorder="1" applyAlignment="1">
      <alignment horizontal="center" vertical="center" wrapText="1"/>
    </xf>
    <xf numFmtId="0" fontId="11" fillId="6" borderId="1" xfId="0" applyFont="1" applyFill="1" applyBorder="1" applyAlignment="1" applyProtection="1">
      <alignment horizontal="center" vertical="center"/>
      <protection hidden="1"/>
    </xf>
    <xf numFmtId="0" fontId="6" fillId="4"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protection locked="0"/>
    </xf>
    <xf numFmtId="0" fontId="6" fillId="2" borderId="0" xfId="0" applyFont="1" applyFill="1" applyProtection="1">
      <protection locked="0"/>
    </xf>
    <xf numFmtId="0" fontId="6" fillId="2"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14" fillId="2" borderId="1" xfId="0" applyFont="1" applyFill="1" applyBorder="1" applyAlignment="1" applyProtection="1">
      <alignment horizontal="center" vertical="center"/>
      <protection hidden="1"/>
    </xf>
    <xf numFmtId="0" fontId="5" fillId="5" borderId="1"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protection locked="0"/>
    </xf>
    <xf numFmtId="0" fontId="6" fillId="0" borderId="1" xfId="0" applyFont="1" applyBorder="1" applyAlignment="1" applyProtection="1">
      <alignment horizontal="left" vertical="center" wrapText="1"/>
      <protection locked="0"/>
    </xf>
    <xf numFmtId="0" fontId="6" fillId="0" borderId="1" xfId="0" applyFont="1" applyBorder="1" applyAlignment="1" applyProtection="1">
      <alignment vertical="center" wrapText="1"/>
      <protection locked="0"/>
    </xf>
    <xf numFmtId="0" fontId="5" fillId="5" borderId="6" xfId="0" applyFont="1" applyFill="1" applyBorder="1" applyAlignment="1" applyProtection="1">
      <alignment horizontal="center" vertical="center"/>
      <protection locked="0"/>
    </xf>
    <xf numFmtId="0" fontId="5" fillId="5" borderId="7"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5" fillId="5" borderId="9" xfId="0" applyFont="1" applyFill="1" applyBorder="1" applyAlignment="1" applyProtection="1">
      <alignment horizontal="center" vertical="center"/>
      <protection locked="0"/>
    </xf>
    <xf numFmtId="0" fontId="5" fillId="5" borderId="4" xfId="0" applyFont="1" applyFill="1" applyBorder="1" applyAlignment="1" applyProtection="1">
      <alignment horizontal="center" vertical="center"/>
      <protection locked="0"/>
    </xf>
    <xf numFmtId="0" fontId="5" fillId="5" borderId="10" xfId="0" applyFont="1" applyFill="1" applyBorder="1" applyAlignment="1" applyProtection="1">
      <alignment horizontal="center" vertical="center"/>
      <protection locked="0"/>
    </xf>
    <xf numFmtId="0" fontId="6" fillId="4"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5" borderId="2"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11"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4" borderId="11"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6" fillId="4" borderId="13" xfId="0" applyFont="1" applyFill="1" applyBorder="1" applyAlignment="1" applyProtection="1">
      <alignment horizontal="left" vertical="center" wrapText="1"/>
      <protection locked="0"/>
    </xf>
    <xf numFmtId="0" fontId="6" fillId="4" borderId="11" xfId="0" applyFont="1" applyFill="1" applyBorder="1" applyAlignment="1" applyProtection="1">
      <alignment vertical="center" wrapText="1"/>
      <protection locked="0"/>
    </xf>
    <xf numFmtId="0" fontId="6" fillId="4" borderId="12" xfId="0" applyFont="1" applyFill="1" applyBorder="1" applyAlignment="1" applyProtection="1">
      <alignment vertical="center" wrapText="1"/>
      <protection locked="0"/>
    </xf>
    <xf numFmtId="0" fontId="6" fillId="4"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5" fillId="5" borderId="6" xfId="0" applyFont="1" applyFill="1" applyBorder="1" applyAlignment="1" applyProtection="1">
      <alignment horizontal="center" vertical="center" wrapText="1"/>
      <protection locked="0"/>
    </xf>
    <xf numFmtId="0" fontId="3" fillId="0" borderId="0" xfId="0" applyFont="1" applyAlignment="1" applyProtection="1">
      <alignment horizontal="left" vertical="center" wrapText="1"/>
      <protection locked="0"/>
    </xf>
    <xf numFmtId="0" fontId="5" fillId="5" borderId="1" xfId="0" applyFont="1" applyFill="1" applyBorder="1" applyAlignment="1">
      <alignment horizontal="center" vertical="center" wrapText="1"/>
    </xf>
    <xf numFmtId="0" fontId="11" fillId="6" borderId="6" xfId="0" applyFont="1" applyFill="1" applyBorder="1" applyAlignment="1" applyProtection="1">
      <alignment horizontal="center" vertical="center"/>
      <protection hidden="1"/>
    </xf>
    <xf numFmtId="0" fontId="11" fillId="6" borderId="7" xfId="0" applyFont="1" applyFill="1" applyBorder="1" applyAlignment="1" applyProtection="1">
      <alignment horizontal="center" vertical="center"/>
      <protection hidden="1"/>
    </xf>
    <xf numFmtId="0" fontId="11" fillId="6" borderId="8" xfId="0" applyFont="1" applyFill="1" applyBorder="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4" fillId="2" borderId="1" xfId="0" applyFont="1" applyFill="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5" fillId="5" borderId="2"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protection locked="0"/>
    </xf>
    <xf numFmtId="0" fontId="5" fillId="5" borderId="3" xfId="0" applyFont="1" applyFill="1" applyBorder="1" applyAlignment="1" applyProtection="1">
      <alignment horizontal="center"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E1E1E1"/>
      <color rgb="FF154A8A"/>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0</xdr:row>
      <xdr:rowOff>64721</xdr:rowOff>
    </xdr:from>
    <xdr:to>
      <xdr:col>4</xdr:col>
      <xdr:colOff>729323</xdr:colOff>
      <xdr:row>1</xdr:row>
      <xdr:rowOff>188546</xdr:rowOff>
    </xdr:to>
    <xdr:pic>
      <xdr:nvPicPr>
        <xdr:cNvPr id="2" name="Imagen 1">
          <a:extLst>
            <a:ext uri="{FF2B5EF4-FFF2-40B4-BE49-F238E27FC236}">
              <a16:creationId xmlns:a16="http://schemas.microsoft.com/office/drawing/2014/main" id="{10684951-39AB-42E6-A24F-5070742682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00017" y="64721"/>
          <a:ext cx="1609287" cy="526806"/>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44449</xdr:colOff>
      <xdr:row>0</xdr:row>
      <xdr:rowOff>79376</xdr:rowOff>
    </xdr:from>
    <xdr:to>
      <xdr:col>4</xdr:col>
      <xdr:colOff>682122</xdr:colOff>
      <xdr:row>1</xdr:row>
      <xdr:rowOff>150813</xdr:rowOff>
    </xdr:to>
    <xdr:pic>
      <xdr:nvPicPr>
        <xdr:cNvPr id="2" name="Imagen 1">
          <a:extLst>
            <a:ext uri="{FF2B5EF4-FFF2-40B4-BE49-F238E27FC236}">
              <a16:creationId xmlns:a16="http://schemas.microsoft.com/office/drawing/2014/main" id="{48046C04-351B-4C42-8423-21EA8CA242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886449" y="79376"/>
          <a:ext cx="1391736" cy="468312"/>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82306</xdr:colOff>
      <xdr:row>0</xdr:row>
      <xdr:rowOff>80596</xdr:rowOff>
    </xdr:from>
    <xdr:to>
      <xdr:col>4</xdr:col>
      <xdr:colOff>674077</xdr:colOff>
      <xdr:row>1</xdr:row>
      <xdr:rowOff>150542</xdr:rowOff>
    </xdr:to>
    <xdr:pic>
      <xdr:nvPicPr>
        <xdr:cNvPr id="2" name="Imagen 1">
          <a:extLst>
            <a:ext uri="{FF2B5EF4-FFF2-40B4-BE49-F238E27FC236}">
              <a16:creationId xmlns:a16="http://schemas.microsoft.com/office/drawing/2014/main" id="{8EB6138A-9E82-4DAE-8530-A4B182A7A8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302864" y="80596"/>
          <a:ext cx="1309809" cy="472927"/>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455420</xdr:colOff>
      <xdr:row>0</xdr:row>
      <xdr:rowOff>83003</xdr:rowOff>
    </xdr:from>
    <xdr:ext cx="1463919" cy="429317"/>
    <xdr:pic>
      <xdr:nvPicPr>
        <xdr:cNvPr id="3" name="Imagen 2">
          <a:extLst>
            <a:ext uri="{FF2B5EF4-FFF2-40B4-BE49-F238E27FC236}">
              <a16:creationId xmlns:a16="http://schemas.microsoft.com/office/drawing/2014/main" id="{A894EC15-83D5-4511-9E27-CB60ED321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9218420" y="83003"/>
          <a:ext cx="1463919" cy="429317"/>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49"/>
  <sheetViews>
    <sheetView showGridLines="0" tabSelected="1" zoomScale="130" zoomScaleNormal="130" workbookViewId="0">
      <selection activeCell="C1" sqref="C1"/>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69" t="s">
        <v>0</v>
      </c>
      <c r="B1" s="69"/>
      <c r="C1" s="32" t="s">
        <v>1</v>
      </c>
      <c r="D1" s="67"/>
      <c r="E1" s="67"/>
    </row>
    <row r="2" spans="1:7" s="4" customFormat="1" ht="17.25" customHeight="1" x14ac:dyDescent="0.25">
      <c r="A2" s="69"/>
      <c r="B2" s="69"/>
      <c r="C2" s="33" t="s">
        <v>2</v>
      </c>
      <c r="D2" s="67"/>
      <c r="E2" s="67"/>
    </row>
    <row r="3" spans="1:7" s="5" customFormat="1" ht="17.25" customHeight="1" x14ac:dyDescent="0.25">
      <c r="A3" s="70" t="s">
        <v>3</v>
      </c>
      <c r="B3" s="70"/>
      <c r="C3" s="40" t="s">
        <v>223</v>
      </c>
      <c r="D3" s="68" t="s">
        <v>4</v>
      </c>
      <c r="E3" s="68"/>
    </row>
    <row r="4" spans="1:7" s="5" customFormat="1" ht="7.5" customHeight="1" x14ac:dyDescent="0.25">
      <c r="A4" s="6"/>
      <c r="B4" s="6"/>
      <c r="C4" s="6"/>
      <c r="D4" s="6"/>
      <c r="E4" s="6"/>
      <c r="F4" s="6"/>
      <c r="G4" s="6"/>
    </row>
    <row r="5" spans="1:7" s="7" customFormat="1" ht="18" customHeight="1" x14ac:dyDescent="0.2">
      <c r="A5" s="45" t="s">
        <v>5</v>
      </c>
      <c r="B5" s="46"/>
      <c r="C5" s="46"/>
      <c r="D5" s="46"/>
      <c r="E5" s="47"/>
    </row>
    <row r="6" spans="1:7" s="7" customFormat="1" ht="17.25" customHeight="1" x14ac:dyDescent="0.2">
      <c r="A6" s="48"/>
      <c r="B6" s="49"/>
      <c r="C6" s="49"/>
      <c r="D6" s="49"/>
      <c r="E6" s="50"/>
    </row>
    <row r="7" spans="1:7" s="7" customFormat="1" ht="18" customHeight="1" x14ac:dyDescent="0.2">
      <c r="A7" s="8" t="s">
        <v>6</v>
      </c>
      <c r="B7" s="60" t="s">
        <v>7</v>
      </c>
      <c r="C7" s="60"/>
      <c r="D7" s="60"/>
      <c r="E7" s="60"/>
    </row>
    <row r="8" spans="1:7" s="7" customFormat="1" ht="66.75" customHeight="1" x14ac:dyDescent="0.2">
      <c r="A8" s="9" t="s">
        <v>8</v>
      </c>
      <c r="B8" s="64" t="str">
        <f ca="1">INDIRECT("OBJETIVOS!B"&amp;MATCH(B7,OBJETIVOS!A:A,0))</f>
        <v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v>
      </c>
      <c r="C8" s="65"/>
      <c r="D8" s="65"/>
      <c r="E8" s="66"/>
    </row>
    <row r="9" spans="1:7" s="24" customFormat="1" ht="18.75" customHeight="1" x14ac:dyDescent="0.25">
      <c r="A9" s="23" t="s">
        <v>9</v>
      </c>
      <c r="B9" s="61">
        <v>45545</v>
      </c>
      <c r="C9" s="62"/>
      <c r="D9" s="62"/>
      <c r="E9" s="63"/>
    </row>
    <row r="10" spans="1:7" s="7" customFormat="1" ht="12.75" x14ac:dyDescent="0.2">
      <c r="A10" s="52" t="s">
        <v>10</v>
      </c>
      <c r="B10" s="53"/>
      <c r="C10" s="53"/>
      <c r="D10" s="53"/>
      <c r="E10" s="54"/>
    </row>
    <row r="11" spans="1:7" s="7" customFormat="1" ht="12.75" x14ac:dyDescent="0.2">
      <c r="A11" s="55"/>
      <c r="B11" s="56"/>
      <c r="C11" s="56"/>
      <c r="D11" s="56"/>
      <c r="E11" s="57"/>
    </row>
    <row r="12" spans="1:7" s="26" customFormat="1" ht="12.75" x14ac:dyDescent="0.2">
      <c r="A12" s="41" t="s">
        <v>11</v>
      </c>
      <c r="B12" s="58" t="s">
        <v>12</v>
      </c>
      <c r="C12" s="59"/>
      <c r="D12" s="41" t="s">
        <v>13</v>
      </c>
      <c r="E12" s="41" t="s">
        <v>14</v>
      </c>
    </row>
    <row r="13" spans="1:7" s="26" customFormat="1" ht="12.75" x14ac:dyDescent="0.2">
      <c r="A13" s="51" t="s">
        <v>15</v>
      </c>
      <c r="B13" s="35">
        <v>1</v>
      </c>
      <c r="C13" s="34" t="s">
        <v>16</v>
      </c>
      <c r="D13" s="35" t="s">
        <v>17</v>
      </c>
      <c r="E13" s="35" t="s">
        <v>17</v>
      </c>
    </row>
    <row r="14" spans="1:7" s="26" customFormat="1" ht="12.75" x14ac:dyDescent="0.2">
      <c r="A14" s="51"/>
      <c r="B14" s="35">
        <v>2</v>
      </c>
      <c r="C14" s="34" t="s">
        <v>18</v>
      </c>
      <c r="D14" s="35" t="s">
        <v>17</v>
      </c>
      <c r="E14" s="35" t="s">
        <v>17</v>
      </c>
    </row>
    <row r="15" spans="1:7" s="26" customFormat="1" ht="12.75" x14ac:dyDescent="0.2">
      <c r="A15" s="51"/>
      <c r="B15" s="35">
        <v>3</v>
      </c>
      <c r="C15" s="34" t="s">
        <v>19</v>
      </c>
      <c r="D15" s="35" t="s">
        <v>17</v>
      </c>
      <c r="E15" s="35"/>
    </row>
    <row r="16" spans="1:7" s="26" customFormat="1" ht="12.75" x14ac:dyDescent="0.2">
      <c r="A16" s="51"/>
      <c r="B16" s="35">
        <v>4</v>
      </c>
      <c r="C16" s="34" t="s">
        <v>20</v>
      </c>
      <c r="D16" s="35" t="s">
        <v>17</v>
      </c>
      <c r="E16" s="35" t="s">
        <v>17</v>
      </c>
    </row>
    <row r="17" spans="1:5" s="26" customFormat="1" ht="12.75" x14ac:dyDescent="0.2">
      <c r="A17" s="44" t="s">
        <v>21</v>
      </c>
      <c r="B17" s="29">
        <v>5</v>
      </c>
      <c r="C17" s="27" t="s">
        <v>22</v>
      </c>
      <c r="D17" s="28" t="s">
        <v>17</v>
      </c>
      <c r="E17" s="28"/>
    </row>
    <row r="18" spans="1:5" s="26" customFormat="1" ht="12.75" x14ac:dyDescent="0.2">
      <c r="A18" s="44"/>
      <c r="B18" s="29">
        <v>6</v>
      </c>
      <c r="C18" s="27" t="s">
        <v>23</v>
      </c>
      <c r="D18" s="28"/>
      <c r="E18" s="28" t="s">
        <v>17</v>
      </c>
    </row>
    <row r="19" spans="1:5" s="26" customFormat="1" ht="12.75" x14ac:dyDescent="0.2">
      <c r="A19" s="44"/>
      <c r="B19" s="29">
        <v>7</v>
      </c>
      <c r="C19" s="27" t="s">
        <v>24</v>
      </c>
      <c r="D19" s="28" t="s">
        <v>17</v>
      </c>
      <c r="E19" s="28"/>
    </row>
    <row r="20" spans="1:5" s="26" customFormat="1" ht="12.75" x14ac:dyDescent="0.2">
      <c r="A20" s="44"/>
      <c r="B20" s="29">
        <v>8</v>
      </c>
      <c r="C20" s="27" t="s">
        <v>25</v>
      </c>
      <c r="D20" s="28" t="s">
        <v>17</v>
      </c>
      <c r="E20" s="28"/>
    </row>
    <row r="21" spans="1:5" s="26" customFormat="1" ht="12.75" x14ac:dyDescent="0.2">
      <c r="A21" s="44"/>
      <c r="B21" s="29">
        <v>9</v>
      </c>
      <c r="C21" s="27" t="s">
        <v>26</v>
      </c>
      <c r="D21" s="28"/>
      <c r="E21" s="28" t="s">
        <v>17</v>
      </c>
    </row>
    <row r="22" spans="1:5" s="26" customFormat="1" ht="12.75" x14ac:dyDescent="0.2">
      <c r="A22" s="44"/>
      <c r="B22" s="29">
        <v>10</v>
      </c>
      <c r="C22" s="27" t="s">
        <v>27</v>
      </c>
      <c r="D22" s="28" t="s">
        <v>17</v>
      </c>
      <c r="E22" s="28" t="s">
        <v>17</v>
      </c>
    </row>
    <row r="23" spans="1:5" s="26" customFormat="1" ht="12.75" x14ac:dyDescent="0.2">
      <c r="A23" s="44"/>
      <c r="B23" s="29">
        <v>11</v>
      </c>
      <c r="C23" s="27" t="s">
        <v>28</v>
      </c>
      <c r="D23" s="28" t="s">
        <v>17</v>
      </c>
      <c r="E23" s="28"/>
    </row>
    <row r="24" spans="1:5" s="26" customFormat="1" ht="12.75" x14ac:dyDescent="0.2">
      <c r="A24" s="51" t="s">
        <v>29</v>
      </c>
      <c r="B24" s="35">
        <v>12</v>
      </c>
      <c r="C24" s="34" t="s">
        <v>30</v>
      </c>
      <c r="D24" s="35" t="s">
        <v>17</v>
      </c>
      <c r="E24" s="35" t="s">
        <v>17</v>
      </c>
    </row>
    <row r="25" spans="1:5" s="26" customFormat="1" ht="25.5" x14ac:dyDescent="0.2">
      <c r="A25" s="51"/>
      <c r="B25" s="35">
        <v>13</v>
      </c>
      <c r="C25" s="34" t="s">
        <v>31</v>
      </c>
      <c r="D25" s="35" t="s">
        <v>17</v>
      </c>
      <c r="E25" s="35" t="s">
        <v>17</v>
      </c>
    </row>
    <row r="26" spans="1:5" s="26" customFormat="1" ht="12.75" x14ac:dyDescent="0.2">
      <c r="A26" s="51"/>
      <c r="B26" s="35">
        <v>14</v>
      </c>
      <c r="C26" s="34" t="s">
        <v>32</v>
      </c>
      <c r="D26" s="35"/>
      <c r="E26" s="35" t="s">
        <v>17</v>
      </c>
    </row>
    <row r="27" spans="1:5" s="26" customFormat="1" ht="25.5" x14ac:dyDescent="0.2">
      <c r="A27" s="51"/>
      <c r="B27" s="35">
        <v>15</v>
      </c>
      <c r="C27" s="34" t="s">
        <v>33</v>
      </c>
      <c r="D27" s="35" t="s">
        <v>17</v>
      </c>
      <c r="E27" s="35" t="s">
        <v>17</v>
      </c>
    </row>
    <row r="28" spans="1:5" s="26" customFormat="1" ht="12.75" x14ac:dyDescent="0.2">
      <c r="A28" s="51"/>
      <c r="B28" s="35">
        <v>16</v>
      </c>
      <c r="C28" s="34"/>
      <c r="D28" s="35"/>
      <c r="E28" s="35"/>
    </row>
    <row r="29" spans="1:5" s="26" customFormat="1" ht="12.75" x14ac:dyDescent="0.2">
      <c r="A29" s="44" t="s">
        <v>34</v>
      </c>
      <c r="B29" s="29">
        <v>17</v>
      </c>
      <c r="C29" s="27" t="s">
        <v>35</v>
      </c>
      <c r="D29" s="28" t="s">
        <v>17</v>
      </c>
      <c r="E29" s="28"/>
    </row>
    <row r="30" spans="1:5" s="26" customFormat="1" ht="27" customHeight="1" x14ac:dyDescent="0.2">
      <c r="A30" s="44"/>
      <c r="B30" s="29">
        <v>18</v>
      </c>
      <c r="C30" s="27" t="s">
        <v>36</v>
      </c>
      <c r="D30" s="28" t="s">
        <v>17</v>
      </c>
      <c r="E30" s="28"/>
    </row>
    <row r="31" spans="1:5" s="26" customFormat="1" ht="12.75" x14ac:dyDescent="0.2">
      <c r="A31" s="44"/>
      <c r="B31" s="29">
        <v>19</v>
      </c>
      <c r="C31" s="27" t="s">
        <v>37</v>
      </c>
      <c r="D31" s="28" t="s">
        <v>17</v>
      </c>
      <c r="E31" s="28"/>
    </row>
    <row r="32" spans="1:5" s="26" customFormat="1" ht="12.75" x14ac:dyDescent="0.2">
      <c r="A32" s="44"/>
      <c r="B32" s="29">
        <v>20</v>
      </c>
      <c r="C32" s="27" t="s">
        <v>38</v>
      </c>
      <c r="D32" s="28"/>
      <c r="E32" s="28" t="s">
        <v>17</v>
      </c>
    </row>
    <row r="33" spans="1:5" s="26" customFormat="1" ht="25.5" x14ac:dyDescent="0.2">
      <c r="A33" s="44"/>
      <c r="B33" s="29">
        <v>21</v>
      </c>
      <c r="C33" s="27" t="s">
        <v>39</v>
      </c>
      <c r="D33" s="28" t="s">
        <v>17</v>
      </c>
      <c r="E33" s="28"/>
    </row>
    <row r="34" spans="1:5" s="26" customFormat="1" ht="45" customHeight="1" x14ac:dyDescent="0.2">
      <c r="A34" s="44"/>
      <c r="B34" s="29">
        <v>22</v>
      </c>
      <c r="C34" s="27" t="s">
        <v>40</v>
      </c>
      <c r="D34" s="28" t="s">
        <v>17</v>
      </c>
      <c r="E34" s="28"/>
    </row>
    <row r="35" spans="1:5" s="26" customFormat="1" ht="31.5" customHeight="1" x14ac:dyDescent="0.2">
      <c r="A35" s="51" t="s">
        <v>41</v>
      </c>
      <c r="B35" s="35">
        <v>23</v>
      </c>
      <c r="C35" s="34" t="s">
        <v>42</v>
      </c>
      <c r="D35" s="35"/>
      <c r="E35" s="35" t="s">
        <v>17</v>
      </c>
    </row>
    <row r="36" spans="1:5" s="26" customFormat="1" ht="17.25" customHeight="1" x14ac:dyDescent="0.2">
      <c r="A36" s="51"/>
      <c r="B36" s="35">
        <v>24</v>
      </c>
      <c r="C36" s="34" t="s">
        <v>43</v>
      </c>
      <c r="D36" s="35"/>
      <c r="E36" s="35" t="s">
        <v>17</v>
      </c>
    </row>
    <row r="37" spans="1:5" s="26" customFormat="1" ht="12.75" x14ac:dyDescent="0.2">
      <c r="A37" s="51"/>
      <c r="B37" s="35">
        <v>25</v>
      </c>
      <c r="C37" s="34" t="s">
        <v>44</v>
      </c>
      <c r="D37" s="35" t="s">
        <v>17</v>
      </c>
      <c r="E37" s="35" t="s">
        <v>17</v>
      </c>
    </row>
    <row r="38" spans="1:5" s="26" customFormat="1" ht="27" customHeight="1" x14ac:dyDescent="0.2">
      <c r="A38" s="44" t="s">
        <v>45</v>
      </c>
      <c r="B38" s="29">
        <v>26</v>
      </c>
      <c r="C38" s="27" t="s">
        <v>46</v>
      </c>
      <c r="D38" s="28"/>
      <c r="E38" s="28" t="s">
        <v>17</v>
      </c>
    </row>
    <row r="39" spans="1:5" s="26" customFormat="1" ht="25.5" x14ac:dyDescent="0.2">
      <c r="A39" s="44"/>
      <c r="B39" s="29">
        <v>27</v>
      </c>
      <c r="C39" s="27" t="s">
        <v>47</v>
      </c>
      <c r="D39" s="28"/>
      <c r="E39" s="28" t="s">
        <v>17</v>
      </c>
    </row>
    <row r="40" spans="1:5" s="26" customFormat="1" ht="12.75" x14ac:dyDescent="0.2">
      <c r="A40" s="44"/>
      <c r="B40" s="29">
        <v>28</v>
      </c>
      <c r="C40" s="27" t="s">
        <v>48</v>
      </c>
      <c r="D40" s="28" t="s">
        <v>17</v>
      </c>
      <c r="E40" s="28" t="s">
        <v>17</v>
      </c>
    </row>
    <row r="41" spans="1:5" s="26" customFormat="1" ht="12.75" x14ac:dyDescent="0.2">
      <c r="A41" s="44"/>
      <c r="B41" s="29">
        <v>29</v>
      </c>
      <c r="C41" s="27" t="s">
        <v>49</v>
      </c>
      <c r="D41" s="28"/>
      <c r="E41" s="28" t="s">
        <v>17</v>
      </c>
    </row>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sheetData>
  <mergeCells count="16">
    <mergeCell ref="D1:E2"/>
    <mergeCell ref="D3:E3"/>
    <mergeCell ref="A1:B2"/>
    <mergeCell ref="A3:B3"/>
    <mergeCell ref="A35:A37"/>
    <mergeCell ref="A38:A41"/>
    <mergeCell ref="A5:E6"/>
    <mergeCell ref="A13:A16"/>
    <mergeCell ref="A17:A23"/>
    <mergeCell ref="A24:A28"/>
    <mergeCell ref="A29:A34"/>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NOT(ISERROR(SEARCH(BASE!$A$8,H18)))</xm:f>
            <xm:f>BASE!$A$8</xm:f>
            <x14:dxf>
              <fill>
                <patternFill>
                  <bgColor rgb="FF00B050"/>
                </patternFill>
              </fill>
            </x14:dxf>
          </x14:cfRule>
          <xm:sqref>H18:H22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BASE!$A$1:$A$19</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F42"/>
  <sheetViews>
    <sheetView showGridLines="0" zoomScale="120" zoomScaleNormal="120" workbookViewId="0">
      <selection activeCell="A3" sqref="A3:XFD3"/>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69" t="s">
        <v>0</v>
      </c>
      <c r="B1" s="69"/>
      <c r="C1" s="32" t="s">
        <v>1</v>
      </c>
      <c r="D1" s="67"/>
      <c r="E1" s="67"/>
    </row>
    <row r="2" spans="1:5" s="4" customFormat="1" ht="17.25" customHeight="1" x14ac:dyDescent="0.25">
      <c r="A2" s="69"/>
      <c r="B2" s="69"/>
      <c r="C2" s="33" t="s">
        <v>2</v>
      </c>
      <c r="D2" s="67"/>
      <c r="E2" s="67"/>
    </row>
    <row r="3" spans="1:5" s="5" customFormat="1" ht="17.25" customHeight="1" x14ac:dyDescent="0.25">
      <c r="A3" s="70" t="s">
        <v>3</v>
      </c>
      <c r="B3" s="70"/>
      <c r="C3" s="40" t="s">
        <v>223</v>
      </c>
      <c r="D3" s="68" t="s">
        <v>4</v>
      </c>
      <c r="E3" s="68"/>
    </row>
    <row r="4" spans="1:5" s="5" customFormat="1" ht="7.5" customHeight="1" x14ac:dyDescent="0.25">
      <c r="A4" s="18"/>
      <c r="B4" s="19"/>
      <c r="C4" s="20"/>
      <c r="D4" s="19"/>
      <c r="E4" s="21"/>
    </row>
    <row r="5" spans="1:5" s="7" customFormat="1" ht="18" customHeight="1" x14ac:dyDescent="0.2">
      <c r="A5" s="45" t="s">
        <v>50</v>
      </c>
      <c r="B5" s="46"/>
      <c r="C5" s="46"/>
      <c r="D5" s="46"/>
      <c r="E5" s="47"/>
    </row>
    <row r="6" spans="1:5" s="7" customFormat="1" ht="17.25" customHeight="1" x14ac:dyDescent="0.2">
      <c r="A6" s="48"/>
      <c r="B6" s="49"/>
      <c r="C6" s="49"/>
      <c r="D6" s="49"/>
      <c r="E6" s="50"/>
    </row>
    <row r="7" spans="1:5" s="7" customFormat="1" ht="12.75" x14ac:dyDescent="0.2">
      <c r="A7" s="8" t="s">
        <v>6</v>
      </c>
      <c r="B7" s="71" t="str">
        <f>'Contexto Externo'!B7:E7</f>
        <v>2. Administración del Sistema Integrado de Gestión (Sistema de Gestión Ambiental)</v>
      </c>
      <c r="C7" s="72"/>
      <c r="D7" s="72"/>
      <c r="E7" s="73"/>
    </row>
    <row r="8" spans="1:5" s="7" customFormat="1" ht="64.5" customHeight="1" x14ac:dyDescent="0.2">
      <c r="A8" s="9" t="s">
        <v>8</v>
      </c>
      <c r="B8" s="77" t="str">
        <f ca="1">'Contexto Externo'!B8:E8</f>
        <v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v>
      </c>
      <c r="C8" s="78"/>
      <c r="D8" s="78"/>
      <c r="E8" s="79"/>
    </row>
    <row r="9" spans="1:5" s="26" customFormat="1" ht="12.75" x14ac:dyDescent="0.2">
      <c r="A9" s="25" t="s">
        <v>9</v>
      </c>
      <c r="B9" s="74">
        <f>'Contexto Externo'!B9:E9</f>
        <v>45545</v>
      </c>
      <c r="C9" s="75"/>
      <c r="D9" s="75"/>
      <c r="E9" s="76"/>
    </row>
    <row r="10" spans="1:5" s="7" customFormat="1" ht="10.5" customHeight="1" x14ac:dyDescent="0.2">
      <c r="A10" s="52" t="s">
        <v>51</v>
      </c>
      <c r="B10" s="53"/>
      <c r="C10" s="53"/>
      <c r="D10" s="53"/>
      <c r="E10" s="54"/>
    </row>
    <row r="11" spans="1:5" s="7" customFormat="1" ht="9.75" customHeight="1" x14ac:dyDescent="0.2">
      <c r="A11" s="55"/>
      <c r="B11" s="56"/>
      <c r="C11" s="56"/>
      <c r="D11" s="56"/>
      <c r="E11" s="57"/>
    </row>
    <row r="12" spans="1:5" s="26" customFormat="1" ht="12.75" x14ac:dyDescent="0.2">
      <c r="A12" s="41" t="s">
        <v>52</v>
      </c>
      <c r="B12" s="58" t="s">
        <v>12</v>
      </c>
      <c r="C12" s="59"/>
      <c r="D12" s="41" t="s">
        <v>53</v>
      </c>
      <c r="E12" s="41" t="s">
        <v>54</v>
      </c>
    </row>
    <row r="13" spans="1:5" s="26" customFormat="1" ht="12.75" x14ac:dyDescent="0.2">
      <c r="A13" s="80" t="s">
        <v>55</v>
      </c>
      <c r="B13" s="35">
        <v>30</v>
      </c>
      <c r="C13" s="34" t="s">
        <v>56</v>
      </c>
      <c r="D13" s="35" t="s">
        <v>17</v>
      </c>
      <c r="E13" s="35" t="s">
        <v>17</v>
      </c>
    </row>
    <row r="14" spans="1:5" s="26" customFormat="1" ht="12.75" x14ac:dyDescent="0.2">
      <c r="A14" s="81"/>
      <c r="B14" s="35">
        <v>31</v>
      </c>
      <c r="C14" s="34" t="s">
        <v>57</v>
      </c>
      <c r="D14" s="35" t="s">
        <v>17</v>
      </c>
      <c r="E14" s="35" t="s">
        <v>17</v>
      </c>
    </row>
    <row r="15" spans="1:5" s="26" customFormat="1" ht="12.75" x14ac:dyDescent="0.2">
      <c r="A15" s="81"/>
      <c r="B15" s="35">
        <v>32</v>
      </c>
      <c r="C15" s="34" t="s">
        <v>58</v>
      </c>
      <c r="D15" s="35"/>
      <c r="E15" s="35" t="s">
        <v>17</v>
      </c>
    </row>
    <row r="16" spans="1:5" s="26" customFormat="1" ht="12.75" x14ac:dyDescent="0.2">
      <c r="A16" s="81"/>
      <c r="B16" s="35">
        <v>33</v>
      </c>
      <c r="C16" s="34" t="s">
        <v>59</v>
      </c>
      <c r="D16" s="35" t="s">
        <v>17</v>
      </c>
      <c r="E16" s="35"/>
    </row>
    <row r="17" spans="1:6" s="26" customFormat="1" ht="12.75" x14ac:dyDescent="0.2">
      <c r="A17" s="81"/>
      <c r="B17" s="35">
        <v>34</v>
      </c>
      <c r="C17" s="34" t="s">
        <v>60</v>
      </c>
      <c r="D17" s="35" t="s">
        <v>17</v>
      </c>
      <c r="E17" s="35" t="s">
        <v>17</v>
      </c>
    </row>
    <row r="18" spans="1:6" s="26" customFormat="1" ht="25.5" x14ac:dyDescent="0.2">
      <c r="A18" s="81"/>
      <c r="B18" s="35">
        <v>35</v>
      </c>
      <c r="C18" s="34" t="s">
        <v>61</v>
      </c>
      <c r="D18" s="35" t="s">
        <v>17</v>
      </c>
      <c r="E18" s="35"/>
    </row>
    <row r="19" spans="1:6" s="26" customFormat="1" ht="25.5" x14ac:dyDescent="0.2">
      <c r="A19" s="82"/>
      <c r="B19" s="35">
        <v>36</v>
      </c>
      <c r="C19" s="34" t="s">
        <v>62</v>
      </c>
      <c r="D19" s="35" t="s">
        <v>17</v>
      </c>
      <c r="E19" s="35" t="s">
        <v>17</v>
      </c>
    </row>
    <row r="20" spans="1:6" s="26" customFormat="1" ht="12.75" x14ac:dyDescent="0.2">
      <c r="A20" s="44" t="s">
        <v>63</v>
      </c>
      <c r="B20" s="29">
        <v>37</v>
      </c>
      <c r="C20" s="27" t="s">
        <v>64</v>
      </c>
      <c r="D20" s="28" t="s">
        <v>17</v>
      </c>
      <c r="E20" s="28"/>
    </row>
    <row r="21" spans="1:6" s="26" customFormat="1" ht="12.75" x14ac:dyDescent="0.2">
      <c r="A21" s="44"/>
      <c r="B21" s="29">
        <v>38</v>
      </c>
      <c r="C21" s="27" t="s">
        <v>65</v>
      </c>
      <c r="D21" s="28"/>
      <c r="E21" s="28" t="s">
        <v>17</v>
      </c>
    </row>
    <row r="22" spans="1:6" s="26" customFormat="1" ht="12.75" x14ac:dyDescent="0.2">
      <c r="A22" s="44"/>
      <c r="B22" s="29">
        <v>39</v>
      </c>
      <c r="C22" s="27" t="s">
        <v>66</v>
      </c>
      <c r="D22" s="28" t="s">
        <v>17</v>
      </c>
      <c r="E22" s="28" t="s">
        <v>17</v>
      </c>
    </row>
    <row r="23" spans="1:6" s="26" customFormat="1" ht="12.75" x14ac:dyDescent="0.2">
      <c r="A23" s="44"/>
      <c r="B23" s="29">
        <v>40</v>
      </c>
      <c r="C23" s="27" t="s">
        <v>67</v>
      </c>
      <c r="D23" s="28" t="s">
        <v>17</v>
      </c>
      <c r="E23" s="28" t="s">
        <v>17</v>
      </c>
    </row>
    <row r="24" spans="1:6" s="26" customFormat="1" ht="38.25" x14ac:dyDescent="0.2">
      <c r="A24" s="44"/>
      <c r="B24" s="29">
        <v>41</v>
      </c>
      <c r="C24" s="27" t="s">
        <v>68</v>
      </c>
      <c r="D24" s="28" t="s">
        <v>17</v>
      </c>
      <c r="E24" s="28" t="s">
        <v>17</v>
      </c>
    </row>
    <row r="25" spans="1:6" s="26" customFormat="1" ht="25.5" x14ac:dyDescent="0.2">
      <c r="A25" s="51" t="s">
        <v>69</v>
      </c>
      <c r="B25" s="35">
        <v>42</v>
      </c>
      <c r="C25" s="34" t="s">
        <v>70</v>
      </c>
      <c r="D25" s="35" t="s">
        <v>17</v>
      </c>
      <c r="E25" s="35"/>
    </row>
    <row r="26" spans="1:6" s="26" customFormat="1" ht="25.5" x14ac:dyDescent="0.2">
      <c r="A26" s="51"/>
      <c r="B26" s="35">
        <v>43</v>
      </c>
      <c r="C26" s="34" t="s">
        <v>71</v>
      </c>
      <c r="D26" s="35" t="s">
        <v>17</v>
      </c>
      <c r="E26" s="35"/>
    </row>
    <row r="27" spans="1:6" s="26" customFormat="1" ht="20.25" customHeight="1" x14ac:dyDescent="0.2">
      <c r="A27" s="51"/>
      <c r="B27" s="35">
        <v>44</v>
      </c>
      <c r="C27" s="34" t="s">
        <v>72</v>
      </c>
      <c r="D27" s="35" t="s">
        <v>17</v>
      </c>
      <c r="E27" s="35" t="s">
        <v>17</v>
      </c>
    </row>
    <row r="28" spans="1:6" s="26" customFormat="1" ht="20.25" customHeight="1" x14ac:dyDescent="0.2">
      <c r="A28" s="51"/>
      <c r="B28" s="35">
        <v>45</v>
      </c>
      <c r="C28" s="34" t="s">
        <v>73</v>
      </c>
      <c r="D28" s="35" t="s">
        <v>17</v>
      </c>
      <c r="E28" s="35"/>
    </row>
    <row r="29" spans="1:6" s="26" customFormat="1" ht="40.5" customHeight="1" x14ac:dyDescent="0.2">
      <c r="A29" s="51"/>
      <c r="B29" s="35">
        <v>46</v>
      </c>
      <c r="C29" s="34" t="s">
        <v>74</v>
      </c>
      <c r="D29" s="35" t="s">
        <v>17</v>
      </c>
      <c r="E29" s="35"/>
    </row>
    <row r="30" spans="1:6" s="26" customFormat="1" ht="25.5" x14ac:dyDescent="0.2">
      <c r="A30" s="51"/>
      <c r="B30" s="35">
        <v>47</v>
      </c>
      <c r="C30" s="34" t="s">
        <v>75</v>
      </c>
      <c r="D30" s="35" t="s">
        <v>17</v>
      </c>
      <c r="E30" s="35" t="s">
        <v>17</v>
      </c>
    </row>
    <row r="31" spans="1:6" s="26" customFormat="1" ht="15" customHeight="1" x14ac:dyDescent="0.2">
      <c r="A31" s="44" t="s">
        <v>76</v>
      </c>
      <c r="B31" s="29">
        <v>48</v>
      </c>
      <c r="C31" s="27" t="s">
        <v>77</v>
      </c>
      <c r="D31" s="28" t="s">
        <v>17</v>
      </c>
      <c r="E31" s="28" t="s">
        <v>17</v>
      </c>
    </row>
    <row r="32" spans="1:6" s="26" customFormat="1" ht="25.5" customHeight="1" x14ac:dyDescent="0.2">
      <c r="A32" s="44"/>
      <c r="B32" s="29">
        <v>49</v>
      </c>
      <c r="C32" s="27" t="s">
        <v>78</v>
      </c>
      <c r="D32" s="28" t="s">
        <v>17</v>
      </c>
      <c r="E32" s="28"/>
      <c r="F32" s="26" t="s">
        <v>79</v>
      </c>
    </row>
    <row r="33" spans="1:5" s="26" customFormat="1" ht="18.75" customHeight="1" x14ac:dyDescent="0.2">
      <c r="A33" s="44"/>
      <c r="B33" s="29">
        <v>50</v>
      </c>
      <c r="C33" s="27" t="s">
        <v>80</v>
      </c>
      <c r="D33" s="28"/>
      <c r="E33" s="28" t="s">
        <v>17</v>
      </c>
    </row>
    <row r="34" spans="1:5" s="26" customFormat="1" ht="16.5" customHeight="1" x14ac:dyDescent="0.2">
      <c r="A34" s="44"/>
      <c r="B34" s="29">
        <v>51</v>
      </c>
      <c r="C34" s="27" t="s">
        <v>81</v>
      </c>
      <c r="D34" s="28" t="s">
        <v>17</v>
      </c>
      <c r="E34" s="28"/>
    </row>
    <row r="35" spans="1:5" s="26" customFormat="1" ht="22.5" customHeight="1" x14ac:dyDescent="0.2">
      <c r="A35" s="51" t="s">
        <v>82</v>
      </c>
      <c r="B35" s="35">
        <v>52</v>
      </c>
      <c r="C35" s="34" t="s">
        <v>83</v>
      </c>
      <c r="D35" s="35" t="s">
        <v>17</v>
      </c>
      <c r="E35" s="35"/>
    </row>
    <row r="36" spans="1:5" s="26" customFormat="1" ht="15.75" customHeight="1" x14ac:dyDescent="0.2">
      <c r="A36" s="51"/>
      <c r="B36" s="35">
        <v>53</v>
      </c>
      <c r="C36" s="34" t="s">
        <v>84</v>
      </c>
      <c r="D36" s="35" t="s">
        <v>17</v>
      </c>
      <c r="E36" s="35"/>
    </row>
    <row r="37" spans="1:5" s="26" customFormat="1" ht="14.25" customHeight="1" x14ac:dyDescent="0.2">
      <c r="A37" s="51"/>
      <c r="B37" s="35">
        <v>54</v>
      </c>
      <c r="C37" s="34" t="s">
        <v>85</v>
      </c>
      <c r="D37" s="35" t="s">
        <v>17</v>
      </c>
      <c r="E37" s="35"/>
    </row>
    <row r="38" spans="1:5" s="26" customFormat="1" ht="26.25" customHeight="1" x14ac:dyDescent="0.2">
      <c r="A38" s="44" t="s">
        <v>86</v>
      </c>
      <c r="B38" s="29">
        <v>55</v>
      </c>
      <c r="C38" s="27" t="s">
        <v>87</v>
      </c>
      <c r="D38" s="28" t="s">
        <v>17</v>
      </c>
      <c r="E38" s="28" t="s">
        <v>17</v>
      </c>
    </row>
    <row r="39" spans="1:5" s="26" customFormat="1" ht="19.5" customHeight="1" x14ac:dyDescent="0.2">
      <c r="A39" s="44"/>
      <c r="B39" s="29">
        <v>56</v>
      </c>
      <c r="C39" s="27"/>
      <c r="D39" s="28"/>
      <c r="E39" s="28"/>
    </row>
    <row r="40" spans="1:5" s="7" customFormat="1" ht="13.5" customHeight="1" x14ac:dyDescent="0.2"/>
    <row r="41" spans="1:5" s="7" customFormat="1" ht="12.75" x14ac:dyDescent="0.2"/>
    <row r="42" spans="1:5" s="7" customFormat="1" ht="12.75" x14ac:dyDescent="0.2"/>
  </sheetData>
  <mergeCells count="16">
    <mergeCell ref="A38:A39"/>
    <mergeCell ref="B12:C12"/>
    <mergeCell ref="A20:A24"/>
    <mergeCell ref="A25:A30"/>
    <mergeCell ref="A31:A34"/>
    <mergeCell ref="A35:A37"/>
    <mergeCell ref="A13:A19"/>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9"/>
  <sheetViews>
    <sheetView showGridLines="0" zoomScale="130" zoomScaleNormal="130" workbookViewId="0">
      <selection activeCell="A3" sqref="A3:XFD3"/>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69" t="s">
        <v>0</v>
      </c>
      <c r="B1" s="69"/>
      <c r="C1" s="32" t="s">
        <v>1</v>
      </c>
      <c r="D1" s="67"/>
      <c r="E1" s="67"/>
    </row>
    <row r="2" spans="1:5" s="4" customFormat="1" ht="17.25" customHeight="1" x14ac:dyDescent="0.25">
      <c r="A2" s="69"/>
      <c r="B2" s="69"/>
      <c r="C2" s="33" t="s">
        <v>2</v>
      </c>
      <c r="D2" s="67"/>
      <c r="E2" s="67"/>
    </row>
    <row r="3" spans="1:5" s="5" customFormat="1" ht="17.25" customHeight="1" x14ac:dyDescent="0.25">
      <c r="A3" s="70" t="s">
        <v>3</v>
      </c>
      <c r="B3" s="70"/>
      <c r="C3" s="40" t="s">
        <v>223</v>
      </c>
      <c r="D3" s="68" t="s">
        <v>4</v>
      </c>
      <c r="E3" s="68"/>
    </row>
    <row r="4" spans="1:5" s="5" customFormat="1" ht="7.5" customHeight="1" x14ac:dyDescent="0.25">
      <c r="A4" s="18"/>
      <c r="B4" s="19"/>
      <c r="C4" s="20"/>
      <c r="D4" s="19"/>
      <c r="E4" s="21"/>
    </row>
    <row r="5" spans="1:5" s="7" customFormat="1" ht="18" customHeight="1" x14ac:dyDescent="0.2">
      <c r="A5" s="45" t="s">
        <v>88</v>
      </c>
      <c r="B5" s="46"/>
      <c r="C5" s="46"/>
      <c r="D5" s="46"/>
      <c r="E5" s="47"/>
    </row>
    <row r="6" spans="1:5" s="7" customFormat="1" ht="17.25" customHeight="1" x14ac:dyDescent="0.2">
      <c r="A6" s="48"/>
      <c r="B6" s="49"/>
      <c r="C6" s="49"/>
      <c r="D6" s="49"/>
      <c r="E6" s="50"/>
    </row>
    <row r="7" spans="1:5" s="7" customFormat="1" ht="12.75" x14ac:dyDescent="0.2">
      <c r="A7" s="8" t="s">
        <v>6</v>
      </c>
      <c r="B7" s="86" t="str">
        <f>'Contexto Externo'!B7:E7</f>
        <v>2. Administración del Sistema Integrado de Gestión (Sistema de Gestión Ambiental)</v>
      </c>
      <c r="C7" s="86"/>
      <c r="D7" s="86"/>
      <c r="E7" s="86"/>
    </row>
    <row r="8" spans="1:5" s="7" customFormat="1" ht="64.5" customHeight="1" x14ac:dyDescent="0.2">
      <c r="A8" s="9" t="s">
        <v>8</v>
      </c>
      <c r="B8" s="77" t="str">
        <f ca="1">'Contexto Externo'!B8:E8</f>
        <v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v>
      </c>
      <c r="C8" s="78"/>
      <c r="D8" s="78"/>
      <c r="E8" s="79"/>
    </row>
    <row r="9" spans="1:5" s="26" customFormat="1" ht="18.75" customHeight="1" x14ac:dyDescent="0.2">
      <c r="A9" s="25" t="s">
        <v>9</v>
      </c>
      <c r="B9" s="87">
        <f>'Contexto Externo'!B9:E9</f>
        <v>45545</v>
      </c>
      <c r="C9" s="87"/>
      <c r="D9" s="87"/>
      <c r="E9" s="87"/>
    </row>
    <row r="10" spans="1:5" s="7" customFormat="1" ht="13.5" customHeight="1" x14ac:dyDescent="0.2">
      <c r="A10" s="52" t="s">
        <v>51</v>
      </c>
      <c r="B10" s="53"/>
      <c r="C10" s="53"/>
      <c r="D10" s="53"/>
      <c r="E10" s="54"/>
    </row>
    <row r="11" spans="1:5" s="7" customFormat="1" ht="7.5" customHeight="1" x14ac:dyDescent="0.2">
      <c r="A11" s="55"/>
      <c r="B11" s="56"/>
      <c r="C11" s="56"/>
      <c r="D11" s="56"/>
      <c r="E11" s="57"/>
    </row>
    <row r="12" spans="1:5" s="26" customFormat="1" ht="12.75" x14ac:dyDescent="0.2">
      <c r="A12" s="41" t="s">
        <v>52</v>
      </c>
      <c r="B12" s="58" t="s">
        <v>12</v>
      </c>
      <c r="C12" s="59"/>
      <c r="D12" s="41" t="s">
        <v>53</v>
      </c>
      <c r="E12" s="41" t="s">
        <v>54</v>
      </c>
    </row>
    <row r="13" spans="1:5" s="26" customFormat="1" ht="16.5" customHeight="1" x14ac:dyDescent="0.2">
      <c r="A13" s="83" t="s">
        <v>89</v>
      </c>
      <c r="B13" s="35">
        <v>57</v>
      </c>
      <c r="C13" s="34" t="s">
        <v>90</v>
      </c>
      <c r="D13" s="35" t="s">
        <v>17</v>
      </c>
      <c r="E13" s="35"/>
    </row>
    <row r="14" spans="1:5" s="26" customFormat="1" ht="15.75" customHeight="1" x14ac:dyDescent="0.2">
      <c r="A14" s="84"/>
      <c r="B14" s="35">
        <v>58</v>
      </c>
      <c r="C14" s="34"/>
      <c r="D14" s="35"/>
      <c r="E14" s="35"/>
    </row>
    <row r="15" spans="1:5" s="26" customFormat="1" ht="16.5" customHeight="1" x14ac:dyDescent="0.2">
      <c r="A15" s="85"/>
      <c r="B15" s="35">
        <v>59</v>
      </c>
      <c r="C15" s="34"/>
      <c r="D15" s="35"/>
      <c r="E15" s="35"/>
    </row>
    <row r="16" spans="1:5" s="26" customFormat="1" ht="28.5" customHeight="1" x14ac:dyDescent="0.2">
      <c r="A16" s="44" t="s">
        <v>91</v>
      </c>
      <c r="B16" s="29">
        <v>60</v>
      </c>
      <c r="C16" s="27" t="s">
        <v>92</v>
      </c>
      <c r="D16" s="28" t="s">
        <v>17</v>
      </c>
      <c r="E16" s="28"/>
    </row>
    <row r="17" spans="1:5" s="26" customFormat="1" ht="27.75" customHeight="1" x14ac:dyDescent="0.2">
      <c r="A17" s="44"/>
      <c r="B17" s="29">
        <v>61</v>
      </c>
      <c r="C17" s="27" t="s">
        <v>93</v>
      </c>
      <c r="D17" s="28" t="s">
        <v>17</v>
      </c>
      <c r="E17" s="28" t="s">
        <v>17</v>
      </c>
    </row>
    <row r="18" spans="1:5" s="26" customFormat="1" ht="28.5" customHeight="1" x14ac:dyDescent="0.2">
      <c r="A18" s="44"/>
      <c r="B18" s="29">
        <v>62</v>
      </c>
      <c r="C18" s="27" t="s">
        <v>94</v>
      </c>
      <c r="D18" s="28" t="s">
        <v>17</v>
      </c>
      <c r="E18" s="28"/>
    </row>
    <row r="19" spans="1:5" s="26" customFormat="1" ht="19.5" customHeight="1" x14ac:dyDescent="0.2">
      <c r="A19" s="44"/>
      <c r="B19" s="29">
        <v>63</v>
      </c>
      <c r="C19" s="27" t="s">
        <v>95</v>
      </c>
      <c r="D19" s="28" t="s">
        <v>17</v>
      </c>
      <c r="E19" s="28" t="s">
        <v>17</v>
      </c>
    </row>
    <row r="20" spans="1:5" s="26" customFormat="1" ht="18" customHeight="1" x14ac:dyDescent="0.2">
      <c r="A20" s="44"/>
      <c r="B20" s="29">
        <v>64</v>
      </c>
      <c r="C20" s="27" t="s">
        <v>96</v>
      </c>
      <c r="D20" s="28" t="s">
        <v>17</v>
      </c>
      <c r="E20" s="28" t="s">
        <v>17</v>
      </c>
    </row>
    <row r="21" spans="1:5" s="26" customFormat="1" ht="30.75" customHeight="1" x14ac:dyDescent="0.2">
      <c r="A21" s="44"/>
      <c r="B21" s="29">
        <v>65</v>
      </c>
      <c r="C21" s="27" t="s">
        <v>97</v>
      </c>
      <c r="D21" s="28" t="s">
        <v>17</v>
      </c>
      <c r="E21" s="28" t="s">
        <v>17</v>
      </c>
    </row>
    <row r="22" spans="1:5" s="26" customFormat="1" ht="20.25" customHeight="1" x14ac:dyDescent="0.2">
      <c r="A22" s="44"/>
      <c r="B22" s="29">
        <v>66</v>
      </c>
      <c r="C22" s="27" t="s">
        <v>98</v>
      </c>
      <c r="D22" s="28" t="s">
        <v>17</v>
      </c>
      <c r="E22" s="28" t="s">
        <v>17</v>
      </c>
    </row>
    <row r="23" spans="1:5" s="26" customFormat="1" ht="20.25" customHeight="1" x14ac:dyDescent="0.2">
      <c r="A23" s="44"/>
      <c r="B23" s="29">
        <v>67</v>
      </c>
      <c r="C23" s="38" t="s">
        <v>99</v>
      </c>
      <c r="D23" s="29" t="s">
        <v>17</v>
      </c>
      <c r="E23" s="28"/>
    </row>
    <row r="24" spans="1:5" s="26" customFormat="1" ht="19.5" customHeight="1" x14ac:dyDescent="0.2">
      <c r="A24" s="44"/>
      <c r="B24" s="29">
        <v>68</v>
      </c>
      <c r="C24" s="27" t="s">
        <v>100</v>
      </c>
      <c r="D24" s="28" t="s">
        <v>17</v>
      </c>
      <c r="E24" s="28" t="s">
        <v>17</v>
      </c>
    </row>
    <row r="25" spans="1:5" s="26" customFormat="1" ht="21.75" customHeight="1" x14ac:dyDescent="0.2">
      <c r="A25" s="51" t="s">
        <v>101</v>
      </c>
      <c r="B25" s="35">
        <v>69</v>
      </c>
      <c r="C25" s="34" t="s">
        <v>102</v>
      </c>
      <c r="D25" s="35" t="s">
        <v>17</v>
      </c>
      <c r="E25" s="35" t="s">
        <v>17</v>
      </c>
    </row>
    <row r="26" spans="1:5" s="26" customFormat="1" ht="21" customHeight="1" x14ac:dyDescent="0.2">
      <c r="A26" s="51"/>
      <c r="B26" s="35">
        <v>70</v>
      </c>
      <c r="C26" s="34" t="s">
        <v>103</v>
      </c>
      <c r="D26" s="35" t="s">
        <v>17</v>
      </c>
      <c r="E26" s="35" t="s">
        <v>17</v>
      </c>
    </row>
    <row r="27" spans="1:5" s="26" customFormat="1" ht="20.25" customHeight="1" x14ac:dyDescent="0.2">
      <c r="A27" s="51"/>
      <c r="B27" s="35">
        <v>71</v>
      </c>
      <c r="C27" s="34" t="s">
        <v>104</v>
      </c>
      <c r="D27" s="35" t="s">
        <v>17</v>
      </c>
      <c r="E27" s="35" t="s">
        <v>17</v>
      </c>
    </row>
    <row r="28" spans="1:5" s="26" customFormat="1" ht="18.75" customHeight="1" x14ac:dyDescent="0.2">
      <c r="A28" s="51"/>
      <c r="B28" s="35">
        <v>72</v>
      </c>
      <c r="C28" s="34" t="s">
        <v>105</v>
      </c>
      <c r="D28" s="35" t="s">
        <v>17</v>
      </c>
      <c r="E28" s="35"/>
    </row>
    <row r="29" spans="1:5" s="26" customFormat="1" ht="28.5" customHeight="1" x14ac:dyDescent="0.2">
      <c r="A29" s="51"/>
      <c r="B29" s="35">
        <v>73</v>
      </c>
      <c r="C29" s="34" t="s">
        <v>106</v>
      </c>
      <c r="D29" s="35" t="s">
        <v>17</v>
      </c>
      <c r="E29" s="35" t="s">
        <v>17</v>
      </c>
    </row>
    <row r="30" spans="1:5" s="26" customFormat="1" ht="30" customHeight="1" x14ac:dyDescent="0.2">
      <c r="A30" s="51"/>
      <c r="B30" s="35">
        <v>74</v>
      </c>
      <c r="C30" s="34" t="s">
        <v>107</v>
      </c>
      <c r="D30" s="35" t="s">
        <v>17</v>
      </c>
      <c r="E30" s="35" t="s">
        <v>17</v>
      </c>
    </row>
    <row r="31" spans="1:5" s="37" customFormat="1" ht="30" customHeight="1" x14ac:dyDescent="0.2">
      <c r="A31" s="44" t="s">
        <v>108</v>
      </c>
      <c r="B31" s="29">
        <v>75</v>
      </c>
      <c r="C31" s="31" t="s">
        <v>109</v>
      </c>
      <c r="D31" s="29" t="s">
        <v>17</v>
      </c>
      <c r="E31" s="29"/>
    </row>
    <row r="32" spans="1:5" s="26" customFormat="1" ht="18.75" customHeight="1" x14ac:dyDescent="0.2">
      <c r="A32" s="44"/>
      <c r="B32" s="29">
        <v>76</v>
      </c>
      <c r="C32" s="27"/>
      <c r="D32" s="28"/>
      <c r="E32" s="28"/>
    </row>
    <row r="33" spans="1:5" s="26" customFormat="1" ht="12.75" x14ac:dyDescent="0.2">
      <c r="A33" s="44"/>
      <c r="B33" s="29">
        <v>77</v>
      </c>
      <c r="C33" s="27"/>
      <c r="D33" s="28"/>
      <c r="E33" s="28"/>
    </row>
    <row r="34" spans="1:5" s="26" customFormat="1" ht="19.5" customHeight="1" x14ac:dyDescent="0.2">
      <c r="A34" s="51" t="s">
        <v>110</v>
      </c>
      <c r="B34" s="35">
        <v>78</v>
      </c>
      <c r="C34" s="36" t="s">
        <v>111</v>
      </c>
      <c r="D34" s="35" t="s">
        <v>17</v>
      </c>
      <c r="E34" s="35" t="s">
        <v>17</v>
      </c>
    </row>
    <row r="35" spans="1:5" s="26" customFormat="1" ht="20.25" customHeight="1" x14ac:dyDescent="0.2">
      <c r="A35" s="51"/>
      <c r="B35" s="35">
        <v>79</v>
      </c>
      <c r="C35" s="34" t="s">
        <v>112</v>
      </c>
      <c r="D35" s="35" t="s">
        <v>17</v>
      </c>
      <c r="E35" s="35" t="s">
        <v>17</v>
      </c>
    </row>
    <row r="36" spans="1:5" s="26" customFormat="1" ht="21" customHeight="1" x14ac:dyDescent="0.2">
      <c r="A36" s="51"/>
      <c r="B36" s="35">
        <v>80</v>
      </c>
      <c r="C36" s="34" t="s">
        <v>113</v>
      </c>
      <c r="D36" s="35" t="s">
        <v>17</v>
      </c>
      <c r="E36" s="35"/>
    </row>
    <row r="37" spans="1:5" s="26" customFormat="1" ht="19.5" customHeight="1" x14ac:dyDescent="0.2">
      <c r="A37" s="51"/>
      <c r="B37" s="35">
        <v>81</v>
      </c>
      <c r="C37" s="34" t="s">
        <v>114</v>
      </c>
      <c r="D37" s="35" t="s">
        <v>17</v>
      </c>
      <c r="E37" s="35" t="s">
        <v>17</v>
      </c>
    </row>
    <row r="38" spans="1:5" s="26" customFormat="1" ht="30.75" customHeight="1" x14ac:dyDescent="0.2">
      <c r="A38" s="51"/>
      <c r="B38" s="35">
        <v>82</v>
      </c>
      <c r="C38" s="27" t="s">
        <v>93</v>
      </c>
      <c r="D38" s="28" t="s">
        <v>17</v>
      </c>
      <c r="E38" s="28" t="s">
        <v>17</v>
      </c>
    </row>
    <row r="39" spans="1:5" s="26" customFormat="1" ht="27" customHeight="1" x14ac:dyDescent="0.2">
      <c r="A39" s="51"/>
      <c r="B39" s="35">
        <v>83</v>
      </c>
      <c r="C39" s="34" t="s">
        <v>115</v>
      </c>
      <c r="D39" s="35" t="s">
        <v>17</v>
      </c>
      <c r="E39" s="35" t="s">
        <v>17</v>
      </c>
    </row>
    <row r="40" spans="1:5" s="26" customFormat="1" ht="18.75" customHeight="1" x14ac:dyDescent="0.2">
      <c r="A40" s="44" t="s">
        <v>116</v>
      </c>
      <c r="B40" s="29">
        <v>84</v>
      </c>
      <c r="C40" s="27" t="s">
        <v>117</v>
      </c>
      <c r="D40" s="28" t="s">
        <v>17</v>
      </c>
      <c r="E40" s="28" t="s">
        <v>17</v>
      </c>
    </row>
    <row r="41" spans="1:5" s="26" customFormat="1" ht="18.75" customHeight="1" x14ac:dyDescent="0.2">
      <c r="A41" s="44"/>
      <c r="B41" s="29">
        <v>85</v>
      </c>
      <c r="C41" s="27" t="s">
        <v>118</v>
      </c>
      <c r="D41" s="28" t="s">
        <v>17</v>
      </c>
      <c r="E41" s="28" t="s">
        <v>17</v>
      </c>
    </row>
    <row r="42" spans="1:5" s="26" customFormat="1" ht="16.5" customHeight="1" x14ac:dyDescent="0.2">
      <c r="A42" s="44"/>
      <c r="B42" s="29">
        <v>86</v>
      </c>
      <c r="C42" s="27"/>
      <c r="D42" s="28"/>
      <c r="E42" s="28"/>
    </row>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sheetData>
  <mergeCells count="16">
    <mergeCell ref="A1:B2"/>
    <mergeCell ref="D1:E2"/>
    <mergeCell ref="A3:B3"/>
    <mergeCell ref="D3:E3"/>
    <mergeCell ref="A10:E11"/>
    <mergeCell ref="A5:E6"/>
    <mergeCell ref="B7:E7"/>
    <mergeCell ref="B8:E8"/>
    <mergeCell ref="B9:E9"/>
    <mergeCell ref="A40:A42"/>
    <mergeCell ref="B12:C12"/>
    <mergeCell ref="A13:A15"/>
    <mergeCell ref="A16:A24"/>
    <mergeCell ref="A25:A30"/>
    <mergeCell ref="A31:A33"/>
    <mergeCell ref="A34:A3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2"/>
  <sheetViews>
    <sheetView showGridLines="0" zoomScaleNormal="100" workbookViewId="0">
      <selection activeCell="J11" sqref="J11"/>
    </sheetView>
  </sheetViews>
  <sheetFormatPr baseColWidth="10" defaultColWidth="11.42578125" defaultRowHeight="15" x14ac:dyDescent="0.25"/>
  <cols>
    <col min="1" max="1" width="15.42578125" style="2" customWidth="1"/>
    <col min="2" max="2" width="19.42578125" style="22" customWidth="1"/>
    <col min="3" max="3" width="11.42578125" style="2"/>
    <col min="4" max="4" width="19.28515625" style="2" customWidth="1"/>
    <col min="5" max="5" width="30.42578125" style="2" customWidth="1"/>
    <col min="6" max="6" width="12.42578125" style="2" customWidth="1"/>
    <col min="7" max="7" width="14.7109375" style="2" customWidth="1"/>
    <col min="8" max="9" width="11.42578125" style="2"/>
    <col min="10" max="10" width="21.140625" style="2" customWidth="1"/>
    <col min="11" max="16384" width="11.42578125" style="2"/>
  </cols>
  <sheetData>
    <row r="1" spans="1:10" s="4" customFormat="1" ht="31.5" customHeight="1" x14ac:dyDescent="0.25">
      <c r="A1" s="69" t="s">
        <v>0</v>
      </c>
      <c r="B1" s="69"/>
      <c r="C1" s="98" t="s">
        <v>1</v>
      </c>
      <c r="D1" s="98"/>
      <c r="E1" s="98"/>
      <c r="F1" s="98"/>
      <c r="G1" s="98"/>
      <c r="H1" s="98"/>
      <c r="I1" s="67"/>
      <c r="J1" s="67"/>
    </row>
    <row r="2" spans="1:10" s="4" customFormat="1" ht="17.25" customHeight="1" x14ac:dyDescent="0.25">
      <c r="A2" s="69"/>
      <c r="B2" s="69"/>
      <c r="C2" s="99" t="s">
        <v>2</v>
      </c>
      <c r="D2" s="100"/>
      <c r="E2" s="100"/>
      <c r="F2" s="100"/>
      <c r="G2" s="100"/>
      <c r="H2" s="101"/>
      <c r="I2" s="67"/>
      <c r="J2" s="67"/>
    </row>
    <row r="3" spans="1:10" s="5" customFormat="1" ht="17.25" customHeight="1" x14ac:dyDescent="0.25">
      <c r="A3" s="102" t="s">
        <v>3</v>
      </c>
      <c r="B3" s="103"/>
      <c r="C3" s="104" t="s">
        <v>223</v>
      </c>
      <c r="D3" s="104"/>
      <c r="E3" s="104"/>
      <c r="F3" s="104"/>
      <c r="G3" s="104"/>
      <c r="H3" s="104"/>
      <c r="I3" s="105" t="s">
        <v>119</v>
      </c>
      <c r="J3" s="106"/>
    </row>
    <row r="4" spans="1:10" s="5" customFormat="1" ht="7.5" customHeight="1" x14ac:dyDescent="0.25">
      <c r="A4" s="94"/>
      <c r="B4" s="95"/>
      <c r="C4" s="95"/>
      <c r="D4" s="95"/>
      <c r="E4" s="95"/>
      <c r="F4" s="95"/>
      <c r="G4" s="95"/>
      <c r="H4" s="95"/>
      <c r="I4" s="95"/>
      <c r="J4" s="95"/>
    </row>
    <row r="5" spans="1:10" s="7" customFormat="1" ht="15" customHeight="1" x14ac:dyDescent="0.2">
      <c r="A5" s="45" t="s">
        <v>120</v>
      </c>
      <c r="B5" s="46"/>
      <c r="C5" s="46"/>
      <c r="D5" s="46"/>
      <c r="E5" s="46"/>
      <c r="F5" s="46"/>
      <c r="G5" s="46"/>
      <c r="H5" s="46"/>
      <c r="I5" s="46"/>
      <c r="J5" s="47"/>
    </row>
    <row r="6" spans="1:10" s="7" customFormat="1" ht="15" customHeight="1" x14ac:dyDescent="0.2">
      <c r="A6" s="48"/>
      <c r="B6" s="49"/>
      <c r="C6" s="49"/>
      <c r="D6" s="49"/>
      <c r="E6" s="49"/>
      <c r="F6" s="49"/>
      <c r="G6" s="49"/>
      <c r="H6" s="49"/>
      <c r="I6" s="49"/>
      <c r="J6" s="50"/>
    </row>
    <row r="7" spans="1:10" s="7" customFormat="1" ht="12.75" x14ac:dyDescent="0.2">
      <c r="A7" s="8" t="s">
        <v>6</v>
      </c>
      <c r="B7" s="91" t="str">
        <f>'Contexto Externo'!B7:E7</f>
        <v>2. Administración del Sistema Integrado de Gestión (Sistema de Gestión Ambiental)</v>
      </c>
      <c r="C7" s="92"/>
      <c r="D7" s="92"/>
      <c r="E7" s="92"/>
      <c r="F7" s="92"/>
      <c r="G7" s="92"/>
      <c r="H7" s="92"/>
      <c r="I7" s="92"/>
      <c r="J7" s="93"/>
    </row>
    <row r="8" spans="1:10" s="7" customFormat="1" ht="63.75" customHeight="1" x14ac:dyDescent="0.2">
      <c r="A8" s="9" t="s">
        <v>8</v>
      </c>
      <c r="B8" s="77" t="str">
        <f ca="1">'Contexto Externo'!B8:E8</f>
        <v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v>
      </c>
      <c r="C8" s="78"/>
      <c r="D8" s="78"/>
      <c r="E8" s="78"/>
      <c r="F8" s="78"/>
      <c r="G8" s="78"/>
      <c r="H8" s="78"/>
      <c r="I8" s="78"/>
      <c r="J8" s="79"/>
    </row>
    <row r="9" spans="1:10" s="24" customFormat="1" ht="19.5" customHeight="1" x14ac:dyDescent="0.25">
      <c r="A9" s="23" t="s">
        <v>9</v>
      </c>
      <c r="B9" s="74">
        <f>'Contexto Externo'!B9:E9</f>
        <v>45545</v>
      </c>
      <c r="C9" s="75"/>
      <c r="D9" s="75"/>
      <c r="E9" s="75"/>
      <c r="F9" s="75"/>
      <c r="G9" s="75"/>
      <c r="H9" s="75"/>
      <c r="I9" s="75"/>
      <c r="J9" s="76"/>
    </row>
    <row r="10" spans="1:10" s="7" customFormat="1" ht="15.75" customHeight="1" x14ac:dyDescent="0.2">
      <c r="A10" s="96" t="s">
        <v>121</v>
      </c>
      <c r="B10" s="46"/>
      <c r="C10" s="45" t="s">
        <v>122</v>
      </c>
      <c r="D10" s="46"/>
      <c r="E10" s="46"/>
      <c r="F10" s="46"/>
      <c r="G10" s="47"/>
      <c r="H10" s="107" t="s">
        <v>123</v>
      </c>
      <c r="I10" s="108"/>
      <c r="J10" s="109"/>
    </row>
    <row r="11" spans="1:10" s="7" customFormat="1" ht="16.5" customHeight="1" x14ac:dyDescent="0.2">
      <c r="A11" s="48"/>
      <c r="B11" s="49"/>
      <c r="C11" s="48"/>
      <c r="D11" s="49"/>
      <c r="E11" s="49"/>
      <c r="F11" s="49"/>
      <c r="G11" s="50"/>
      <c r="H11" s="42" t="s">
        <v>124</v>
      </c>
      <c r="I11" s="42" t="s">
        <v>125</v>
      </c>
      <c r="J11" s="42" t="s">
        <v>126</v>
      </c>
    </row>
    <row r="12" spans="1:10" s="24" customFormat="1" ht="86.25" customHeight="1" x14ac:dyDescent="0.25">
      <c r="A12" s="30">
        <v>1</v>
      </c>
      <c r="B12" s="28" t="s">
        <v>127</v>
      </c>
      <c r="C12" s="88" t="s">
        <v>128</v>
      </c>
      <c r="D12" s="89"/>
      <c r="E12" s="89"/>
      <c r="F12" s="89"/>
      <c r="G12" s="90"/>
      <c r="H12" s="39" t="s">
        <v>129</v>
      </c>
      <c r="I12" s="39" t="s">
        <v>129</v>
      </c>
      <c r="J12" s="43" t="s">
        <v>130</v>
      </c>
    </row>
    <row r="13" spans="1:10" s="24" customFormat="1" ht="51" customHeight="1" x14ac:dyDescent="0.25">
      <c r="A13" s="30">
        <v>2</v>
      </c>
      <c r="B13" s="28" t="s">
        <v>131</v>
      </c>
      <c r="C13" s="88" t="s">
        <v>132</v>
      </c>
      <c r="D13" s="89"/>
      <c r="E13" s="89"/>
      <c r="F13" s="89" t="s">
        <v>17</v>
      </c>
      <c r="G13" s="90"/>
      <c r="H13" s="39"/>
      <c r="I13" s="39" t="s">
        <v>129</v>
      </c>
      <c r="J13" s="43" t="s">
        <v>133</v>
      </c>
    </row>
    <row r="14" spans="1:10" s="24" customFormat="1" ht="49.5" customHeight="1" x14ac:dyDescent="0.25">
      <c r="A14" s="30">
        <v>3</v>
      </c>
      <c r="B14" s="28" t="s">
        <v>134</v>
      </c>
      <c r="C14" s="88" t="s">
        <v>135</v>
      </c>
      <c r="D14" s="89"/>
      <c r="E14" s="89"/>
      <c r="F14" s="89"/>
      <c r="G14" s="90" t="s">
        <v>17</v>
      </c>
      <c r="H14" s="39"/>
      <c r="I14" s="39" t="s">
        <v>129</v>
      </c>
      <c r="J14" s="43" t="s">
        <v>133</v>
      </c>
    </row>
    <row r="15" spans="1:10" s="24" customFormat="1" ht="56.25" customHeight="1" x14ac:dyDescent="0.25">
      <c r="A15" s="30">
        <v>4</v>
      </c>
      <c r="B15" s="28" t="s">
        <v>136</v>
      </c>
      <c r="C15" s="88" t="s">
        <v>137</v>
      </c>
      <c r="D15" s="89"/>
      <c r="E15" s="89"/>
      <c r="F15" s="89"/>
      <c r="G15" s="90" t="s">
        <v>17</v>
      </c>
      <c r="H15" s="39"/>
      <c r="I15" s="39" t="s">
        <v>129</v>
      </c>
      <c r="J15" s="43" t="s">
        <v>133</v>
      </c>
    </row>
    <row r="16" spans="1:10" s="24" customFormat="1" ht="49.5" customHeight="1" x14ac:dyDescent="0.25">
      <c r="A16" s="30">
        <v>5</v>
      </c>
      <c r="B16" s="28" t="s">
        <v>138</v>
      </c>
      <c r="C16" s="88" t="s">
        <v>139</v>
      </c>
      <c r="D16" s="89"/>
      <c r="E16" s="89"/>
      <c r="F16" s="89" t="s">
        <v>17</v>
      </c>
      <c r="G16" s="90"/>
      <c r="H16" s="39" t="s">
        <v>129</v>
      </c>
      <c r="I16" s="39"/>
      <c r="J16" s="43" t="s">
        <v>140</v>
      </c>
    </row>
    <row r="17" spans="1:10" s="24" customFormat="1" ht="48" customHeight="1" x14ac:dyDescent="0.25">
      <c r="A17" s="30">
        <v>6</v>
      </c>
      <c r="B17" s="28" t="s">
        <v>141</v>
      </c>
      <c r="C17" s="88" t="s">
        <v>142</v>
      </c>
      <c r="D17" s="89"/>
      <c r="E17" s="89"/>
      <c r="F17" s="89" t="s">
        <v>17</v>
      </c>
      <c r="G17" s="90"/>
      <c r="H17" s="39" t="s">
        <v>129</v>
      </c>
      <c r="I17" s="39" t="s">
        <v>129</v>
      </c>
      <c r="J17" s="43" t="s">
        <v>143</v>
      </c>
    </row>
    <row r="18" spans="1:10" s="24" customFormat="1" ht="57.95" customHeight="1" x14ac:dyDescent="0.25">
      <c r="A18" s="30">
        <v>7</v>
      </c>
      <c r="B18" s="28" t="s">
        <v>144</v>
      </c>
      <c r="C18" s="88" t="s">
        <v>145</v>
      </c>
      <c r="D18" s="89"/>
      <c r="E18" s="89"/>
      <c r="F18" s="89"/>
      <c r="G18" s="90"/>
      <c r="H18" s="39"/>
      <c r="I18" s="39" t="s">
        <v>129</v>
      </c>
      <c r="J18" s="43" t="s">
        <v>133</v>
      </c>
    </row>
    <row r="19" spans="1:10" s="26" customFormat="1" ht="100.5" customHeight="1" x14ac:dyDescent="0.2">
      <c r="A19" s="30">
        <v>8</v>
      </c>
      <c r="B19" s="28" t="s">
        <v>146</v>
      </c>
      <c r="C19" s="88" t="s">
        <v>147</v>
      </c>
      <c r="D19" s="89"/>
      <c r="E19" s="89"/>
      <c r="F19" s="89"/>
      <c r="G19" s="90"/>
      <c r="H19" s="39"/>
      <c r="I19" s="39" t="s">
        <v>129</v>
      </c>
      <c r="J19" s="43" t="s">
        <v>148</v>
      </c>
    </row>
    <row r="20" spans="1:10" s="26" customFormat="1" ht="57" customHeight="1" x14ac:dyDescent="0.2">
      <c r="A20" s="30">
        <v>9</v>
      </c>
      <c r="B20" s="28" t="s">
        <v>149</v>
      </c>
      <c r="C20" s="88" t="s">
        <v>150</v>
      </c>
      <c r="D20" s="89"/>
      <c r="E20" s="89"/>
      <c r="F20" s="89"/>
      <c r="G20" s="90"/>
      <c r="H20" s="39" t="s">
        <v>129</v>
      </c>
      <c r="I20" s="39" t="s">
        <v>129</v>
      </c>
      <c r="J20" s="43" t="s">
        <v>151</v>
      </c>
    </row>
    <row r="21" spans="1:10" s="26" customFormat="1" ht="41.25" customHeight="1" x14ac:dyDescent="0.2">
      <c r="A21" s="30">
        <v>10</v>
      </c>
      <c r="B21" s="28" t="s">
        <v>152</v>
      </c>
      <c r="C21" s="88" t="s">
        <v>153</v>
      </c>
      <c r="D21" s="89"/>
      <c r="E21" s="89"/>
      <c r="F21" s="89"/>
      <c r="G21" s="90"/>
      <c r="H21" s="39" t="s">
        <v>129</v>
      </c>
      <c r="I21" s="39" t="s">
        <v>129</v>
      </c>
      <c r="J21" s="43" t="s">
        <v>154</v>
      </c>
    </row>
    <row r="22" spans="1:10" s="26" customFormat="1" ht="107.25" customHeight="1" x14ac:dyDescent="0.2">
      <c r="A22" s="30">
        <v>11</v>
      </c>
      <c r="B22" s="28" t="s">
        <v>155</v>
      </c>
      <c r="C22" s="88" t="s">
        <v>156</v>
      </c>
      <c r="D22" s="89"/>
      <c r="E22" s="89"/>
      <c r="F22" s="89"/>
      <c r="G22" s="90"/>
      <c r="H22" s="39" t="s">
        <v>129</v>
      </c>
      <c r="I22" s="39" t="s">
        <v>129</v>
      </c>
      <c r="J22" s="43" t="s">
        <v>157</v>
      </c>
    </row>
    <row r="23" spans="1:10" s="24" customFormat="1" ht="60" customHeight="1" x14ac:dyDescent="0.25">
      <c r="A23" s="30">
        <v>12</v>
      </c>
      <c r="B23" s="28" t="s">
        <v>158</v>
      </c>
      <c r="C23" s="88" t="s">
        <v>159</v>
      </c>
      <c r="D23" s="89"/>
      <c r="E23" s="89"/>
      <c r="F23" s="89"/>
      <c r="G23" s="90"/>
      <c r="H23" s="39" t="s">
        <v>129</v>
      </c>
      <c r="I23" s="39" t="s">
        <v>129</v>
      </c>
      <c r="J23" s="43" t="s">
        <v>160</v>
      </c>
    </row>
    <row r="24" spans="1:10" s="24" customFormat="1" ht="46.5" customHeight="1" x14ac:dyDescent="0.25">
      <c r="A24" s="30">
        <v>13</v>
      </c>
      <c r="B24" s="28" t="s">
        <v>161</v>
      </c>
      <c r="C24" s="88" t="s">
        <v>162</v>
      </c>
      <c r="D24" s="89"/>
      <c r="E24" s="89"/>
      <c r="F24" s="89"/>
      <c r="G24" s="90"/>
      <c r="H24" s="39" t="s">
        <v>129</v>
      </c>
      <c r="I24" s="39" t="s">
        <v>129</v>
      </c>
      <c r="J24" s="43" t="s">
        <v>163</v>
      </c>
    </row>
    <row r="25" spans="1:10" s="24" customFormat="1" ht="82.5" customHeight="1" x14ac:dyDescent="0.25">
      <c r="A25" s="30">
        <v>14</v>
      </c>
      <c r="B25" s="28" t="s">
        <v>164</v>
      </c>
      <c r="C25" s="88" t="s">
        <v>165</v>
      </c>
      <c r="D25" s="89"/>
      <c r="E25" s="89"/>
      <c r="F25" s="89"/>
      <c r="G25" s="90"/>
      <c r="H25" s="39"/>
      <c r="I25" s="39" t="s">
        <v>129</v>
      </c>
      <c r="J25" s="43" t="s">
        <v>133</v>
      </c>
    </row>
    <row r="26" spans="1:10" s="24" customFormat="1" ht="86.25" customHeight="1" x14ac:dyDescent="0.25">
      <c r="A26" s="30">
        <v>15</v>
      </c>
      <c r="B26" s="28" t="s">
        <v>166</v>
      </c>
      <c r="C26" s="88" t="s">
        <v>167</v>
      </c>
      <c r="D26" s="89"/>
      <c r="E26" s="89"/>
      <c r="F26" s="89" t="s">
        <v>17</v>
      </c>
      <c r="G26" s="90"/>
      <c r="H26" s="39" t="s">
        <v>129</v>
      </c>
      <c r="I26" s="39"/>
      <c r="J26" s="43" t="s">
        <v>168</v>
      </c>
    </row>
    <row r="27" spans="1:10" s="24" customFormat="1" ht="60" customHeight="1" x14ac:dyDescent="0.25">
      <c r="A27" s="30">
        <v>16</v>
      </c>
      <c r="B27" s="28" t="s">
        <v>169</v>
      </c>
      <c r="C27" s="88" t="s">
        <v>170</v>
      </c>
      <c r="D27" s="89"/>
      <c r="E27" s="89"/>
      <c r="F27" s="89" t="s">
        <v>17</v>
      </c>
      <c r="G27" s="90"/>
      <c r="H27" s="39" t="s">
        <v>129</v>
      </c>
      <c r="I27" s="39"/>
      <c r="J27" s="43" t="s">
        <v>171</v>
      </c>
    </row>
    <row r="28" spans="1:10" s="24" customFormat="1" ht="31.5" customHeight="1" x14ac:dyDescent="0.25">
      <c r="A28" s="30">
        <v>17</v>
      </c>
      <c r="B28" s="28" t="s">
        <v>172</v>
      </c>
      <c r="C28" s="88" t="s">
        <v>173</v>
      </c>
      <c r="D28" s="89"/>
      <c r="E28" s="89"/>
      <c r="F28" s="89" t="s">
        <v>17</v>
      </c>
      <c r="G28" s="90"/>
      <c r="H28" s="39" t="s">
        <v>129</v>
      </c>
      <c r="I28" s="39"/>
      <c r="J28" s="43" t="s">
        <v>174</v>
      </c>
    </row>
    <row r="29" spans="1:10" s="24" customFormat="1" ht="43.5" customHeight="1" x14ac:dyDescent="0.25">
      <c r="A29" s="30">
        <v>18</v>
      </c>
      <c r="B29" s="28" t="s">
        <v>175</v>
      </c>
      <c r="C29" s="88" t="s">
        <v>176</v>
      </c>
      <c r="D29" s="89"/>
      <c r="E29" s="89"/>
      <c r="F29" s="89"/>
      <c r="G29" s="90" t="s">
        <v>17</v>
      </c>
      <c r="H29" s="39" t="s">
        <v>129</v>
      </c>
      <c r="I29" s="39" t="s">
        <v>129</v>
      </c>
      <c r="J29" s="43" t="s">
        <v>177</v>
      </c>
    </row>
    <row r="30" spans="1:10" s="24" customFormat="1" ht="46.5" customHeight="1" x14ac:dyDescent="0.25">
      <c r="A30" s="30">
        <v>19</v>
      </c>
      <c r="B30" s="28" t="s">
        <v>178</v>
      </c>
      <c r="C30" s="88" t="s">
        <v>179</v>
      </c>
      <c r="D30" s="89"/>
      <c r="E30" s="89"/>
      <c r="F30" s="89"/>
      <c r="G30" s="90" t="s">
        <v>17</v>
      </c>
      <c r="H30" s="39"/>
      <c r="I30" s="39" t="s">
        <v>129</v>
      </c>
      <c r="J30" s="43" t="s">
        <v>180</v>
      </c>
    </row>
    <row r="31" spans="1:10" s="24" customFormat="1" ht="77.25" customHeight="1" x14ac:dyDescent="0.25">
      <c r="A31" s="30">
        <v>20</v>
      </c>
      <c r="B31" s="28" t="s">
        <v>181</v>
      </c>
      <c r="C31" s="88" t="s">
        <v>182</v>
      </c>
      <c r="D31" s="89"/>
      <c r="E31" s="89"/>
      <c r="F31" s="89"/>
      <c r="G31" s="90"/>
      <c r="H31" s="39" t="s">
        <v>129</v>
      </c>
      <c r="I31" s="39" t="s">
        <v>129</v>
      </c>
      <c r="J31" s="43" t="s">
        <v>183</v>
      </c>
    </row>
    <row r="32" spans="1:10" ht="95.25" customHeight="1" x14ac:dyDescent="0.25">
      <c r="A32" s="97" t="s">
        <v>184</v>
      </c>
      <c r="B32" s="97"/>
      <c r="C32" s="97"/>
      <c r="D32" s="97"/>
      <c r="E32" s="97"/>
      <c r="F32" s="97"/>
      <c r="G32" s="97"/>
      <c r="H32" s="97"/>
      <c r="I32" s="97"/>
      <c r="J32" s="97"/>
    </row>
  </sheetData>
  <mergeCells count="36">
    <mergeCell ref="C10:G11"/>
    <mergeCell ref="A10:B11"/>
    <mergeCell ref="A32:J32"/>
    <mergeCell ref="A1:B2"/>
    <mergeCell ref="C1:H1"/>
    <mergeCell ref="I1:J2"/>
    <mergeCell ref="C2:H2"/>
    <mergeCell ref="A3:B3"/>
    <mergeCell ref="C3:H3"/>
    <mergeCell ref="I3:J3"/>
    <mergeCell ref="H10:J10"/>
    <mergeCell ref="C12:G12"/>
    <mergeCell ref="C27:G27"/>
    <mergeCell ref="C28:G28"/>
    <mergeCell ref="C18:G18"/>
    <mergeCell ref="C20:G20"/>
    <mergeCell ref="A5:J6"/>
    <mergeCell ref="B7:J7"/>
    <mergeCell ref="B8:J8"/>
    <mergeCell ref="B9:J9"/>
    <mergeCell ref="A4:J4"/>
    <mergeCell ref="C31:G31"/>
    <mergeCell ref="C30:G30"/>
    <mergeCell ref="C13:G13"/>
    <mergeCell ref="C14:G14"/>
    <mergeCell ref="C15:G15"/>
    <mergeCell ref="C16:G16"/>
    <mergeCell ref="C17:G17"/>
    <mergeCell ref="C25:G25"/>
    <mergeCell ref="C23:G23"/>
    <mergeCell ref="C29:G29"/>
    <mergeCell ref="C19:G19"/>
    <mergeCell ref="C26:G26"/>
    <mergeCell ref="C24:G24"/>
    <mergeCell ref="C22:G22"/>
    <mergeCell ref="C21:G21"/>
  </mergeCells>
  <printOptions horizontalCentered="1"/>
  <pageMargins left="0.25" right="0.25" top="0.75" bottom="0.75" header="0.3" footer="0.3"/>
  <pageSetup scale="6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9"/>
  <sheetViews>
    <sheetView showGridLines="0" workbookViewId="0">
      <selection activeCell="A19" sqref="A19"/>
    </sheetView>
  </sheetViews>
  <sheetFormatPr baseColWidth="10" defaultColWidth="11.42578125" defaultRowHeight="12.75" x14ac:dyDescent="0.2"/>
  <cols>
    <col min="1" max="1" width="84.42578125" style="14" customWidth="1"/>
    <col min="2" max="16384" width="11.42578125" style="3"/>
  </cols>
  <sheetData>
    <row r="1" spans="1:1" x14ac:dyDescent="0.2">
      <c r="A1" s="14" t="s">
        <v>185</v>
      </c>
    </row>
    <row r="2" spans="1:1" x14ac:dyDescent="0.2">
      <c r="A2" s="14" t="s">
        <v>186</v>
      </c>
    </row>
    <row r="3" spans="1:1" x14ac:dyDescent="0.2">
      <c r="A3" s="14" t="s">
        <v>187</v>
      </c>
    </row>
    <row r="4" spans="1:1" x14ac:dyDescent="0.2">
      <c r="A4" s="14" t="s">
        <v>188</v>
      </c>
    </row>
    <row r="5" spans="1:1" x14ac:dyDescent="0.2">
      <c r="A5" s="14" t="s">
        <v>189</v>
      </c>
    </row>
    <row r="6" spans="1:1" x14ac:dyDescent="0.2">
      <c r="A6" s="14" t="s">
        <v>190</v>
      </c>
    </row>
    <row r="7" spans="1:1" x14ac:dyDescent="0.2">
      <c r="A7" s="14" t="s">
        <v>191</v>
      </c>
    </row>
    <row r="8" spans="1:1" x14ac:dyDescent="0.2">
      <c r="A8" s="14" t="s">
        <v>192</v>
      </c>
    </row>
    <row r="9" spans="1:1" x14ac:dyDescent="0.2">
      <c r="A9" s="14" t="s">
        <v>193</v>
      </c>
    </row>
    <row r="10" spans="1:1" x14ac:dyDescent="0.2">
      <c r="A10" s="14" t="s">
        <v>194</v>
      </c>
    </row>
    <row r="11" spans="1:1" x14ac:dyDescent="0.2">
      <c r="A11" s="14" t="s">
        <v>195</v>
      </c>
    </row>
    <row r="12" spans="1:1" x14ac:dyDescent="0.2">
      <c r="A12" s="14" t="s">
        <v>196</v>
      </c>
    </row>
    <row r="13" spans="1:1" x14ac:dyDescent="0.2">
      <c r="A13" s="14" t="s">
        <v>197</v>
      </c>
    </row>
    <row r="14" spans="1:1" x14ac:dyDescent="0.2">
      <c r="A14" s="14" t="s">
        <v>198</v>
      </c>
    </row>
    <row r="15" spans="1:1" x14ac:dyDescent="0.2">
      <c r="A15" s="14" t="s">
        <v>199</v>
      </c>
    </row>
    <row r="16" spans="1:1" x14ac:dyDescent="0.2">
      <c r="A16" s="14" t="s">
        <v>200</v>
      </c>
    </row>
    <row r="17" spans="1:1" x14ac:dyDescent="0.2">
      <c r="A17" s="14" t="s">
        <v>201</v>
      </c>
    </row>
    <row r="18" spans="1:1" x14ac:dyDescent="0.2">
      <c r="A18" s="14" t="s">
        <v>202</v>
      </c>
    </row>
    <row r="19" spans="1:1" x14ac:dyDescent="0.2">
      <c r="A19" s="14" t="s">
        <v>7</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1"/>
  <sheetViews>
    <sheetView showGridLines="0" topLeftCell="A16" zoomScaleNormal="100" workbookViewId="0">
      <selection activeCell="B19" sqref="B19"/>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185</v>
      </c>
      <c r="B2" s="12" t="s">
        <v>203</v>
      </c>
      <c r="C2" s="10"/>
    </row>
    <row r="3" spans="1:3" s="11" customFormat="1" ht="57" customHeight="1" x14ac:dyDescent="0.2">
      <c r="A3" s="16" t="s">
        <v>204</v>
      </c>
      <c r="B3" s="12" t="s">
        <v>205</v>
      </c>
      <c r="C3" s="10"/>
    </row>
    <row r="4" spans="1:3" ht="57" customHeight="1" x14ac:dyDescent="0.2">
      <c r="A4" s="16" t="s">
        <v>187</v>
      </c>
      <c r="B4" s="12" t="s">
        <v>206</v>
      </c>
      <c r="C4" s="10"/>
    </row>
    <row r="5" spans="1:3" ht="57" customHeight="1" x14ac:dyDescent="0.2">
      <c r="A5" s="16" t="s">
        <v>188</v>
      </c>
      <c r="B5" s="12" t="s">
        <v>207</v>
      </c>
      <c r="C5" s="10"/>
    </row>
    <row r="6" spans="1:3" ht="45" customHeight="1" x14ac:dyDescent="0.2">
      <c r="A6" s="16" t="s">
        <v>189</v>
      </c>
      <c r="B6" s="12" t="s">
        <v>208</v>
      </c>
      <c r="C6" s="10"/>
    </row>
    <row r="7" spans="1:3" ht="57" customHeight="1" x14ac:dyDescent="0.2">
      <c r="A7" s="16" t="s">
        <v>190</v>
      </c>
      <c r="B7" s="12" t="s">
        <v>209</v>
      </c>
      <c r="C7" s="10"/>
    </row>
    <row r="8" spans="1:3" ht="57" customHeight="1" x14ac:dyDescent="0.2">
      <c r="A8" s="16" t="s">
        <v>191</v>
      </c>
      <c r="B8" s="13" t="s">
        <v>210</v>
      </c>
      <c r="C8" s="10"/>
    </row>
    <row r="9" spans="1:3" ht="57" customHeight="1" x14ac:dyDescent="0.2">
      <c r="A9" s="16" t="s">
        <v>192</v>
      </c>
      <c r="B9" s="12" t="s">
        <v>211</v>
      </c>
      <c r="C9" s="10"/>
    </row>
    <row r="10" spans="1:3" ht="57" customHeight="1" x14ac:dyDescent="0.2">
      <c r="A10" s="16" t="s">
        <v>193</v>
      </c>
      <c r="B10" s="12" t="s">
        <v>212</v>
      </c>
      <c r="C10" s="10"/>
    </row>
    <row r="11" spans="1:3" ht="57" customHeight="1" x14ac:dyDescent="0.2">
      <c r="A11" s="16" t="s">
        <v>194</v>
      </c>
      <c r="B11" s="12" t="s">
        <v>213</v>
      </c>
      <c r="C11" s="10"/>
    </row>
    <row r="12" spans="1:3" ht="57" customHeight="1" x14ac:dyDescent="0.2">
      <c r="A12" s="16" t="s">
        <v>195</v>
      </c>
      <c r="B12" s="12" t="s">
        <v>214</v>
      </c>
      <c r="C12" s="10"/>
    </row>
    <row r="13" spans="1:3" ht="57" customHeight="1" x14ac:dyDescent="0.2">
      <c r="A13" s="16" t="s">
        <v>196</v>
      </c>
      <c r="B13" s="12" t="s">
        <v>215</v>
      </c>
      <c r="C13" s="10"/>
    </row>
    <row r="14" spans="1:3" ht="72.75" customHeight="1" x14ac:dyDescent="0.2">
      <c r="A14" s="16" t="s">
        <v>197</v>
      </c>
      <c r="B14" s="12" t="s">
        <v>216</v>
      </c>
      <c r="C14" s="10"/>
    </row>
    <row r="15" spans="1:3" ht="57" customHeight="1" x14ac:dyDescent="0.2">
      <c r="A15" s="16" t="s">
        <v>198</v>
      </c>
      <c r="B15" s="12" t="s">
        <v>217</v>
      </c>
      <c r="C15" s="10"/>
    </row>
    <row r="16" spans="1:3" ht="57" customHeight="1" x14ac:dyDescent="0.2">
      <c r="A16" s="16" t="s">
        <v>199</v>
      </c>
      <c r="B16" s="12" t="s">
        <v>218</v>
      </c>
      <c r="C16" s="10"/>
    </row>
    <row r="17" spans="1:3" ht="57" customHeight="1" x14ac:dyDescent="0.2">
      <c r="A17" s="16" t="s">
        <v>200</v>
      </c>
      <c r="B17" s="12" t="s">
        <v>219</v>
      </c>
      <c r="C17" s="10"/>
    </row>
    <row r="18" spans="1:3" ht="57" customHeight="1" x14ac:dyDescent="0.2">
      <c r="A18" s="16" t="s">
        <v>201</v>
      </c>
      <c r="B18" s="12" t="s">
        <v>220</v>
      </c>
      <c r="C18" s="10"/>
    </row>
    <row r="19" spans="1:3" ht="57" customHeight="1" x14ac:dyDescent="0.2">
      <c r="A19" s="16" t="s">
        <v>202</v>
      </c>
      <c r="B19" s="12" t="s">
        <v>221</v>
      </c>
      <c r="C19" s="10"/>
    </row>
    <row r="20" spans="1:3" ht="72.75" customHeight="1" x14ac:dyDescent="0.2">
      <c r="A20" s="16" t="s">
        <v>7</v>
      </c>
      <c r="B20" s="12" t="s">
        <v>222</v>
      </c>
      <c r="C20" s="10"/>
    </row>
    <row r="21" spans="1:3" x14ac:dyDescent="0.2">
      <c r="B21"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Contexto Externo</vt:lpstr>
      <vt:lpstr>Contexto Interno</vt:lpstr>
      <vt:lpstr>Contexto Proceso</vt:lpstr>
      <vt:lpstr>Partes interesadas</vt:lpstr>
      <vt:lpstr>BASE</vt:lpstr>
      <vt:lpstr>OBJETIVOS</vt:lpstr>
      <vt:lpstr>'Contexto Interno'!Área_de_impresión</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2024-09-11T22:37:14Z</dcterms:modified>
  <cp:category/>
  <cp:contentStatus/>
</cp:coreProperties>
</file>