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UARIOS\lfaguilart\Downloads\OneDrive_2024-09-11\Contextos estratégicos\"/>
    </mc:Choice>
  </mc:AlternateContent>
  <xr:revisionPtr revIDLastSave="0" documentId="13_ncr:1_{CC268372-EB3A-49C7-B352-A5CB47CB36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9" i="5"/>
  <c r="B7" i="5"/>
  <c r="B7" i="7"/>
  <c r="B8" i="1"/>
  <c r="B9" i="7" l="1"/>
  <c r="B7" i="3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3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6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0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29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<sst xmlns="http://schemas.openxmlformats.org/spreadsheetml/2006/main" count="311" uniqueCount="170">
  <si>
    <t xml:space="preserve">MINISTERIO DE AMBIENTE 
Y DESARROLLO SOSTENIBLE </t>
  </si>
  <si>
    <t xml:space="preserve"> CONTEXTO ESTRATÉGICO</t>
  </si>
  <si>
    <t>Proceso: Negociación Internacional, Recursos de Cooperación y Banca</t>
  </si>
  <si>
    <r>
      <t>Versión:</t>
    </r>
    <r>
      <rPr>
        <sz val="8"/>
        <color theme="1"/>
        <rFont val="Arial Narrow"/>
        <family val="2"/>
      </rPr>
      <t xml:space="preserve"> 5</t>
    </r>
  </si>
  <si>
    <r>
      <t>Código :</t>
    </r>
    <r>
      <rPr>
        <sz val="8"/>
        <rFont val="Arial Narrow"/>
        <family val="2"/>
      </rPr>
      <t xml:space="preserve"> CE-E-NIC-01</t>
    </r>
  </si>
  <si>
    <t>ANALISIS DE CONTEXTO ESTRATEGICO (externo)</t>
  </si>
  <si>
    <t>PROCESO:</t>
  </si>
  <si>
    <t>5. Negociación Internacional, Recursos de Cooperación y Banca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</si>
  <si>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</si>
  <si>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</si>
  <si>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</si>
  <si>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</si>
  <si>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</si>
  <si>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</si>
  <si>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</si>
  <si>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</si>
  <si>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Asignación presupuestal para el Ministerio</t>
  </si>
  <si>
    <t>x</t>
  </si>
  <si>
    <t>Cambio en las condiciones económicas de cooperantes</t>
  </si>
  <si>
    <t>Variación de la Tasa Representativa del Mercado - TRM</t>
  </si>
  <si>
    <t>Medioambientales</t>
  </si>
  <si>
    <t>Catástrofe natural (incendios, inundaciones, terremotos)</t>
  </si>
  <si>
    <t>Iniciativas globales de desarrollo sostenible</t>
  </si>
  <si>
    <t>Políticos</t>
  </si>
  <si>
    <t>Cambios de Gobierno y administración</t>
  </si>
  <si>
    <t>Lineamientos de cooperación internacional por parte de donantes</t>
  </si>
  <si>
    <t>Actualización o cambios de políticas publicas</t>
  </si>
  <si>
    <t>Sociales</t>
  </si>
  <si>
    <t>Marchas, protestas y paros del orden nacional, regional o local</t>
  </si>
  <si>
    <t>Situaciones de emergencia social (afectación a la salud pública)</t>
  </si>
  <si>
    <t>Tecnológicos</t>
  </si>
  <si>
    <t>Cambios o actualización de tecnología</t>
  </si>
  <si>
    <t>Acceso a sistemas de información o herramientas tecnológicas</t>
  </si>
  <si>
    <t>Políticas de gobierno y seguridad digital</t>
  </si>
  <si>
    <t>Comunicación Externa</t>
  </si>
  <si>
    <t>Mecanismos que garanticen la comunicación con la entidad.</t>
  </si>
  <si>
    <t>Oportunidad y calidad en la entrega de la información o insumos requeridos</t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</si>
  <si>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</si>
  <si>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</si>
  <si>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</si>
  <si>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</si>
  <si>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</si>
  <si>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</si>
  <si>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Reducción presupuestal a la dependencia</t>
  </si>
  <si>
    <t>Destinación de presupuesto según plan de acción.</t>
  </si>
  <si>
    <t>Infraestructura e instalaciones</t>
  </si>
  <si>
    <t>Personal</t>
  </si>
  <si>
    <t>Competencia de personal</t>
  </si>
  <si>
    <t>Rotación y disponibilidad de personal</t>
  </si>
  <si>
    <t>Apropiación del personal en los temas a cargo de la Oficina de Asuntos Internacionales</t>
  </si>
  <si>
    <t>Conflicto de intereses</t>
  </si>
  <si>
    <t>Ausencia de la aplicación de los principios institucionales y éticos</t>
  </si>
  <si>
    <t>Presiones indebidas por parte de un grupo o persona específica</t>
  </si>
  <si>
    <t>Procesos</t>
  </si>
  <si>
    <t>Planificación de las actividades a cargo de la Oficina de Asuntos Internacionales</t>
  </si>
  <si>
    <t>Omisión o errores en el manejo de la información del proceso</t>
  </si>
  <si>
    <t>Tecnología</t>
  </si>
  <si>
    <t>Obsolescencia e insuficiencia de equipos</t>
  </si>
  <si>
    <t xml:space="preserve">Dominio y disponibilidad de herramientas tecnológicas </t>
  </si>
  <si>
    <t xml:space="preserve">Implementación de políticas de seguridad de la información </t>
  </si>
  <si>
    <t>Estratégicos</t>
  </si>
  <si>
    <t>Liderazgo y participación de la alta dirección</t>
  </si>
  <si>
    <t>Trabajo en equipo en la elaboración e implementación del plan estratégico y plan de acción</t>
  </si>
  <si>
    <t>Comunicación Interna</t>
  </si>
  <si>
    <t>Canales efectivos de comunicación al interior de la entidad</t>
  </si>
  <si>
    <t>Lineamientos para el uso y administración de los canales de comunicación</t>
  </si>
  <si>
    <t>ANALISIS DE CONTEXTO ESTRATEGICO (Proceso)</t>
  </si>
  <si>
    <t>Diseño del Proceso</t>
  </si>
  <si>
    <t>Claridad en la descripción del alcance y objetivo del proceso a través de su caracterización.</t>
  </si>
  <si>
    <t>Interacciones con otros Procesos</t>
  </si>
  <si>
    <t>Articulación con otros procesos, en cuanto a insumos.</t>
  </si>
  <si>
    <t>Transversalidad</t>
  </si>
  <si>
    <t>Lineamientos estratégicos sobre negociación, cooperación internacional y banca multilateral.</t>
  </si>
  <si>
    <t>Información dispersa en varias dependencias del Ministerio y otras instituciones del SINA.</t>
  </si>
  <si>
    <t>Conocimiento de los proyectos de cooperación en las dependencias del Ministerio</t>
  </si>
  <si>
    <t>Conocimiento sobre los temas y las funciones de las dependencias del Ministerio y otras instituciones del SINA</t>
  </si>
  <si>
    <t>Procedimientos Asociados</t>
  </si>
  <si>
    <t xml:space="preserve">Pertinencia de los documentos del proceso establecidos para el cumplimiento del objetivo </t>
  </si>
  <si>
    <t>Responsabilidad del proceso</t>
  </si>
  <si>
    <t>Los colaboradores conocen su rol, autoridad y responsabilidad en el proceso para el desempeño de sus obligaciones y funciones.</t>
  </si>
  <si>
    <t>Actividades desarrolladas y documentadas del proceso, coherentes con lo establecido en las funciones de la dependencia.</t>
  </si>
  <si>
    <t>Comunicación entre los procesos</t>
  </si>
  <si>
    <t>Consulta de la información adoptada y publicada en el SOMOSIG</t>
  </si>
  <si>
    <t>Intercambio de información dinámico entre procesos.</t>
  </si>
  <si>
    <t>Proceso:  Negociación Internacional, Recursos de Cooperación y Banca</t>
  </si>
  <si>
    <t>ANALISIS DE PARTES INTERESADAS</t>
  </si>
  <si>
    <t>PARTES INTERESADAS
I: Internas  E: Externas</t>
  </si>
  <si>
    <t>REQUISITOS: Necesidades o expectativas</t>
  </si>
  <si>
    <t xml:space="preserve">Requisito </t>
  </si>
  <si>
    <t>Legal</t>
  </si>
  <si>
    <t>Otro</t>
  </si>
  <si>
    <t>Descripción</t>
  </si>
  <si>
    <t>Despachos del Ministro y Viceministro ( I )</t>
  </si>
  <si>
    <t xml:space="preserve">1. Orientación sobre los asuntos internacionales del Ministerio, en lo relacionado con negociación internacional, recursos de cooperación y banca multilateral.
2. Orientación sobre la participación del Ministerio en el plano internacional, en coordinación con el Ministerio de Relaciones Exteriores.
3. Reporte oportuno y eficaz de la información de gestión del proceso cuando sea solicitada. </t>
  </si>
  <si>
    <t>X</t>
  </si>
  <si>
    <t>Decreto 3570 de 2011</t>
  </si>
  <si>
    <t>Dependencias involucradas del Ministerio de Ambiente y el SINA. ( E )(I)
Procesos misionales (I)
Jefe o delegados OAI (I)</t>
  </si>
  <si>
    <t xml:space="preserve">1. Documentación e información clara, disponible, oportuna y pertinente.
2. Orientación sobre los asuntos internacionales del Ministerio, en lo relacionado con negociación internacional, recursos de cooperación y banca multilateral.
3. Reporte oportuno y eficaz de la información de gestión del proceso cuando sea solicitada. </t>
  </si>
  <si>
    <t>Proceso de Administración del sistema
integrado de gestión ( I ).</t>
  </si>
  <si>
    <t>1. Cumplimiento de los lineamientos documentados del proceso
2. Realizar oportunamente los reportes establecidos del Sistema Integrado de Gestión
3. Apoyo en la implementación y mejoramiento continuo del Sistema Integrado de Gestión</t>
  </si>
  <si>
    <t>Decreto 1499 de 2017
Decreto 3570 de 2011
NTC ISO 9001:2015</t>
  </si>
  <si>
    <t>Proceso Gestión Jurídica 
( I )</t>
  </si>
  <si>
    <t xml:space="preserve">1. Cumplimiento de las funciones asignadas al proceso de acuerdo a la normativa vigente aplicable al Ministerio
2. Articulación para la suscripción, adhesión o ratificación de instrumentos internacionales en materia de cooperación o negociación internacional.
3. Reporte oportuno y eficaz de la información de gestión del proceso cuando sea solicitada.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</si>
  <si>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</si>
  <si>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</si>
  <si>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G-E-GIP-03 Guía para la formulación y seguimiento al plan de acción institucional
P-E-GIP-12 Formulación, seguimiento y modificación del plan de acción del MINAMBIENTE</t>
  </si>
  <si>
    <t>Proceso Evaluación independiente. ( I )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</si>
  <si>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</si>
  <si>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Ley 87 de 1993
Decreto 3570 de 2011</t>
  </si>
  <si>
    <t>Secretaria General (I)</t>
  </si>
  <si>
    <t>1. Articulación para la suscripción de los convenios y contratos derivados de la implementación de instrumentos internacionales en materia de cooperación o negociación internacional.</t>
  </si>
  <si>
    <t>Grupo de Comisiones (I)</t>
  </si>
  <si>
    <t>1. Implementación oportuna de los lineamientos para la realización de comisiones</t>
  </si>
  <si>
    <t xml:space="preserve">Entes de control ( E ) </t>
  </si>
  <si>
    <t>1. Reporte oportuno y eficaz de la información de gestión del proceso cuando sea solicitada. 
2. Documentación y cumplimiento a los planes de mejoramiento suscritos.
3. Cumplimiento de las funciones asignadas al proceso de acuerdo a la normativa vigente
4. Mejoramiento continuo de las actividades realizadas de acuerdo con las observaciones y recomendaciones dadas</t>
  </si>
  <si>
    <t>Normas expedidas por los Entes de Control
Decreto 3570 de 2011</t>
  </si>
  <si>
    <t>Ministerio de Relaciones Exteriores (E )</t>
  </si>
  <si>
    <t>1. Articulación y coordinación de los Ministerios para la participación en el plano internacional.
2. Seguimiento oportuno y eficaz a los acuerdos multilaterales sobre el medio ambiente y otros compromisos internacionales asumidos.
3. Información sectorial e insumos técnicos y políticos</t>
  </si>
  <si>
    <t>Cooperante involucrado
 (E )
Comunidad Internacional.
(E )</t>
  </si>
  <si>
    <t>1. Información y trabajo conjunto (firma de convenios, acuerdos, intercambios y cooperación técnica o financiera) que fortalezca las metas nacionales.
2. Lineamientos frente a las prioridades nacionales en materia de medio ambiente y desarrollo sostenible</t>
  </si>
  <si>
    <t>Agencia Presidencial de Cooperación-Colombia. 
(E )</t>
  </si>
  <si>
    <t>1. Articulación y coordinación del Ministerio en la demanda y oferta de cooperación internacional
2. Insumos oportunos frente a las prioridades de cooperación identificadas
3. Información sectorial e insumos técnicos y políticos</t>
  </si>
  <si>
    <t>Decreto 4152 de 2011</t>
  </si>
  <si>
    <t>Entidades SINA (E).
Entidades del sector (E )
Entidades interesadas (E )</t>
  </si>
  <si>
    <t>1. Orientación sobre la participación del Ministerio en el plano internacional.
2. Dar lineamientos en materia de gestión y seguimiento de cooperación internacional
3. Articulación y coordinación en lo relacionado con negociación internacional, recursos de cooperación y banca multilateral.
4. Información sectorial e insumos técnicos y políticos.</t>
  </si>
  <si>
    <t>Gobierno Central. (E )
Gobierno Nacional, Departamentales y municipales. (E )</t>
  </si>
  <si>
    <t>1. Articulación y coordinación en lo relacionado con negociación internacional, recursos de cooperación y banca multilateral en materia de medio ambiente y desarrollo sostenible
2. Información sectorial e insumos técnicos y políticos</t>
  </si>
  <si>
    <t>Departamento Nacional de Planeación. (E )</t>
  </si>
  <si>
    <t>1. Articulación y coordinación en lo relacionado con negociación internacional, recursos de cooperación y banca multilateral en materia de medio ambiente y desarrollo sostenible
2. Insumos oportunos frente a los requerimientos de información
3. Información sectorial e insumos técnicos y políticos.</t>
  </si>
  <si>
    <t>Ciudadano (E )</t>
  </si>
  <si>
    <t>1. Transparencia y acceso a la información
2. Participación en espacios de presencia institucional.</t>
  </si>
  <si>
    <t>Ley 1712 de 2014
Decreto 3570 de 2011</t>
  </si>
  <si>
    <r>
      <rPr>
        <b/>
        <sz val="10"/>
        <color theme="1"/>
        <rFont val="Arial Narrow"/>
        <family val="2"/>
      </rPr>
      <t>Nota:</t>
    </r>
    <r>
      <rPr>
        <sz val="10"/>
        <color theme="1"/>
        <rFont val="Arial Narrow"/>
        <family val="2"/>
      </rPr>
      <t xml:space="preserve"> Adicionalmente a los requisitos anteriormente descritos; los documentos externos y la normatividad específica aplicable a los requisitos legales de las actividades desarrolladas por el Ministerio, se encuentra para consulta en el módulo normograma de la herramienta SOMOSIG y relacionados en los procedimientos - numeral 4 normas y documentos de referencia
Los cambios de normatividad asociados a los aspectos de seguridad y salud en el trabajo se gestionan a través del procedimiento P-A-ATH-19 Procedimiento Identificación de requisitos legales y otros aplicables de Seguridad y Salud en el Trabajo y para los aspectos ambientales a través del procedimiento P-E-SIG-05 Identificación de requisitos legales ambientales y otros.
En relación a la planificación y caracterización de los servicios que presta el Ministerio se cuenta con el procedimiento de P-E-SIG-02 “Control de salidas no conformes” y el documento soporte DS-E-SIG-21 “Planificación y caracterización del servicio”, donde se establecen los lineamientos para la identificación de las características de conformidad de los servicios.</t>
    </r>
  </si>
  <si>
    <t>1. Gestión Integrada del Portafolio de Planes, Programas y Proyectos</t>
  </si>
  <si>
    <t>2. Administración del Sistema Integrado de Gestión</t>
  </si>
  <si>
    <t>3. Gestión Estratégica de Tecnologías de la Información</t>
  </si>
  <si>
    <t>4. Gestión de Comunicación Estratégica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</si>
  <si>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</si>
  <si>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</si>
  <si>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</si>
  <si>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</si>
  <si>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</si>
  <si>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</si>
  <si>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</si>
  <si>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</si>
  <si>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</si>
  <si>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</si>
  <si>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</si>
  <si>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</si>
  <si>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</si>
  <si>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</si>
  <si>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</si>
  <si>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</si>
  <si>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</si>
  <si>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internacional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</si>
  <si>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</si>
  <si>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</si>
  <si>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</si>
  <si>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</si>
  <si>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</si>
  <si>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</si>
  <si>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</si>
  <si>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</si>
  <si>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</si>
  <si>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</si>
  <si>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</si>
  <si>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</si>
  <si>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</si>
  <si>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r>
      <t xml:space="preserve">Vigencia: </t>
    </r>
    <r>
      <rPr>
        <sz val="8"/>
        <color rgb="FF000000"/>
        <rFont val="Arial Narrow"/>
        <family val="2"/>
      </rPr>
      <t>09/09/2024</t>
    </r>
  </si>
  <si>
    <r>
      <t xml:space="preserve">Vigencia: </t>
    </r>
    <r>
      <rPr>
        <sz val="8"/>
        <color rgb="FF000000"/>
        <rFont val="Arial Narrow"/>
        <family val="2"/>
      </rPr>
      <t>09/09//2024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</si>
</sst>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sz val="10"/>
      <color indexed="8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E1E1E1"/>
      <color rgb="FF154A8A"/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171118</xdr:colOff>
      <xdr:row>0</xdr:row>
      <xdr:rowOff>75267</xdr:rowOff>
    </xdr:from>
    <xdr:to>
      <xdr:col>4</xdr:col>
      <xdr:colOff>614796</xdr:colOff>
      <xdr:row>1</xdr:row>
      <xdr:rowOff>147204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70AE4A-C65E-41F8-9394-AE89BFA1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050641" y="75267"/>
          <a:ext cx="1448132" cy="4269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75202</xdr:colOff>
      <xdr:row>0</xdr:row>
      <xdr:rowOff>97248</xdr:rowOff>
    </xdr:from>
    <xdr:to>
      <xdr:col>4</xdr:col>
      <xdr:colOff>681405</xdr:colOff>
      <xdr:row>1</xdr:row>
      <xdr:rowOff>121559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D53D90-49F3-4877-8ADC-6AF10231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44471" y="97248"/>
          <a:ext cx="1360876" cy="3760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60548</xdr:colOff>
      <xdr:row>0</xdr:row>
      <xdr:rowOff>97248</xdr:rowOff>
    </xdr:from>
    <xdr:to>
      <xdr:col>4</xdr:col>
      <xdr:colOff>704851</xdr:colOff>
      <xdr:row>1</xdr:row>
      <xdr:rowOff>124558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CF8E1-CC56-4DB5-8DBF-A5D27B5A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81106" y="97248"/>
          <a:ext cx="1362341" cy="3790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358286</xdr:colOff>
      <xdr:row>0</xdr:row>
      <xdr:rowOff>108927</xdr:rowOff>
    </xdr:from>
    <xdr:ext cx="1463919" cy="429317"/>
    <xdr:pic>
      <xdr:nvPicPr>
        <xdr:cNvPr id="3" name="Imagen 2">
          <a:extLst>
            <a:ext uri="{FF2B5EF4-FFF2-40B4-BE49-F238E27FC236}">
              <a16:creationId xmlns:a16="http://schemas.microsoft.com/office/drawing/2014/main" id="{00070FA9-1D89-4DC0-BAF8-8CF10FA5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9330836" y="108927"/>
          <a:ext cx="1463919" cy="4293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6"/>
  <sheetViews>
    <sheetView showGridLines="0" tabSelected="1" zoomScale="120" zoomScaleNormal="120" workbookViewId="0">
      <selection activeCell="C27" sqref="C27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7.75" customHeight="1" x14ac:dyDescent="0.25">
      <c r="A1" s="73" t="s">
        <v>0</v>
      </c>
      <c r="B1" s="73"/>
      <c r="C1" s="31" t="s">
        <v>1</v>
      </c>
      <c r="D1" s="71"/>
      <c r="E1" s="71"/>
    </row>
    <row r="2" spans="1:7" s="4" customFormat="1" ht="17.25" customHeight="1" x14ac:dyDescent="0.25">
      <c r="A2" s="73"/>
      <c r="B2" s="73"/>
      <c r="C2" s="32" t="s">
        <v>2</v>
      </c>
      <c r="D2" s="71"/>
      <c r="E2" s="71"/>
    </row>
    <row r="3" spans="1:7" s="5" customFormat="1" ht="17.25" customHeight="1" x14ac:dyDescent="0.25">
      <c r="A3" s="74" t="s">
        <v>3</v>
      </c>
      <c r="B3" s="74"/>
      <c r="C3" s="38" t="s">
        <v>168</v>
      </c>
      <c r="D3" s="72" t="s">
        <v>4</v>
      </c>
      <c r="E3" s="72"/>
    </row>
    <row r="4" spans="1:7" s="5" customFormat="1" ht="7.5" customHeight="1" x14ac:dyDescent="0.25">
      <c r="A4" s="6"/>
      <c r="B4" s="6"/>
      <c r="C4" s="6"/>
      <c r="D4" s="6"/>
      <c r="E4" s="6"/>
      <c r="F4" s="6"/>
      <c r="G4" s="6"/>
    </row>
    <row r="5" spans="1:7" s="44" customFormat="1" ht="18" customHeight="1" x14ac:dyDescent="0.2">
      <c r="A5" s="49" t="s">
        <v>5</v>
      </c>
      <c r="B5" s="50"/>
      <c r="C5" s="50"/>
      <c r="D5" s="50"/>
      <c r="E5" s="51"/>
    </row>
    <row r="6" spans="1:7" s="44" customFormat="1" ht="17.25" customHeight="1" x14ac:dyDescent="0.2">
      <c r="A6" s="52"/>
      <c r="B6" s="53"/>
      <c r="C6" s="53"/>
      <c r="D6" s="53"/>
      <c r="E6" s="54"/>
    </row>
    <row r="7" spans="1:7" s="7" customFormat="1" ht="15" customHeight="1" x14ac:dyDescent="0.2">
      <c r="A7" s="8" t="s">
        <v>6</v>
      </c>
      <c r="B7" s="64" t="s">
        <v>7</v>
      </c>
      <c r="C7" s="64"/>
      <c r="D7" s="64"/>
      <c r="E7" s="64"/>
    </row>
    <row r="8" spans="1:7" s="7" customFormat="1" ht="33" customHeight="1" x14ac:dyDescent="0.2">
      <c r="A8" s="9" t="s">
        <v>8</v>
      </c>
      <c r="B8" s="68" t="str">
        <f ca="1">INDIRECT("OBJETIVOS!B"&amp;MATCH(B7,OBJETIVOS!A:A,0))</f>
        <v>Orientar y articular la participación internacional del sector ambiental y gestionar los recursos de cooperación internacional bajo las directrices del gobierno nacional.</v>
      </c>
      <c r="C8" s="69"/>
      <c r="D8" s="69"/>
      <c r="E8" s="70"/>
    </row>
    <row r="9" spans="1:7" s="26" customFormat="1" ht="12.75" x14ac:dyDescent="0.2">
      <c r="A9" s="27" t="s">
        <v>9</v>
      </c>
      <c r="B9" s="65">
        <v>45544</v>
      </c>
      <c r="C9" s="66"/>
      <c r="D9" s="66"/>
      <c r="E9" s="67"/>
    </row>
    <row r="10" spans="1:7" s="7" customFormat="1" ht="12.75" x14ac:dyDescent="0.2">
      <c r="A10" s="56" t="s">
        <v>10</v>
      </c>
      <c r="B10" s="57"/>
      <c r="C10" s="57"/>
      <c r="D10" s="57"/>
      <c r="E10" s="58"/>
    </row>
    <row r="11" spans="1:7" s="7" customFormat="1" ht="12.75" x14ac:dyDescent="0.2">
      <c r="A11" s="59"/>
      <c r="B11" s="60"/>
      <c r="C11" s="60"/>
      <c r="D11" s="60"/>
      <c r="E11" s="61"/>
    </row>
    <row r="12" spans="1:7" s="26" customFormat="1" ht="12.75" x14ac:dyDescent="0.2">
      <c r="A12" s="43" t="s">
        <v>11</v>
      </c>
      <c r="B12" s="62" t="s">
        <v>12</v>
      </c>
      <c r="C12" s="63"/>
      <c r="D12" s="43" t="s">
        <v>13</v>
      </c>
      <c r="E12" s="43" t="s">
        <v>14</v>
      </c>
    </row>
    <row r="13" spans="1:7" s="26" customFormat="1" ht="12.75" x14ac:dyDescent="0.2">
      <c r="A13" s="55" t="s">
        <v>15</v>
      </c>
      <c r="B13" s="34">
        <v>1</v>
      </c>
      <c r="C13" s="33" t="s">
        <v>16</v>
      </c>
      <c r="D13" s="34" t="s">
        <v>17</v>
      </c>
      <c r="E13" s="34" t="s">
        <v>17</v>
      </c>
    </row>
    <row r="14" spans="1:7" s="26" customFormat="1" ht="12.75" x14ac:dyDescent="0.2">
      <c r="A14" s="55"/>
      <c r="B14" s="34">
        <v>2</v>
      </c>
      <c r="C14" s="33" t="s">
        <v>18</v>
      </c>
      <c r="D14" s="34" t="s">
        <v>17</v>
      </c>
      <c r="E14" s="34" t="s">
        <v>17</v>
      </c>
    </row>
    <row r="15" spans="1:7" s="26" customFormat="1" ht="12.75" x14ac:dyDescent="0.2">
      <c r="A15" s="55"/>
      <c r="B15" s="34">
        <v>3</v>
      </c>
      <c r="C15" s="33" t="s">
        <v>19</v>
      </c>
      <c r="D15" s="34" t="s">
        <v>17</v>
      </c>
      <c r="E15" s="34" t="s">
        <v>17</v>
      </c>
    </row>
    <row r="16" spans="1:7" s="26" customFormat="1" ht="12.75" x14ac:dyDescent="0.2">
      <c r="A16" s="55"/>
      <c r="B16" s="34">
        <v>4</v>
      </c>
      <c r="C16" s="33"/>
      <c r="D16" s="34"/>
      <c r="E16" s="34"/>
    </row>
    <row r="17" spans="1:5" s="26" customFormat="1" ht="12.75" x14ac:dyDescent="0.2">
      <c r="A17" s="48" t="s">
        <v>20</v>
      </c>
      <c r="B17" s="23">
        <v>5</v>
      </c>
      <c r="C17" s="24" t="s">
        <v>21</v>
      </c>
      <c r="D17" s="23" t="s">
        <v>17</v>
      </c>
      <c r="E17" s="23"/>
    </row>
    <row r="18" spans="1:5" s="26" customFormat="1" ht="12.75" x14ac:dyDescent="0.2">
      <c r="A18" s="48"/>
      <c r="B18" s="23">
        <v>6</v>
      </c>
      <c r="C18" s="24" t="s">
        <v>22</v>
      </c>
      <c r="D18" s="23"/>
      <c r="E18" s="23" t="s">
        <v>17</v>
      </c>
    </row>
    <row r="19" spans="1:5" s="26" customFormat="1" ht="12.75" x14ac:dyDescent="0.2">
      <c r="A19" s="48"/>
      <c r="B19" s="23">
        <v>7</v>
      </c>
      <c r="C19" s="24"/>
      <c r="D19" s="23"/>
      <c r="E19" s="23"/>
    </row>
    <row r="20" spans="1:5" s="26" customFormat="1" ht="12.75" x14ac:dyDescent="0.2">
      <c r="A20" s="48"/>
      <c r="B20" s="23">
        <v>8</v>
      </c>
      <c r="C20" s="24"/>
      <c r="D20" s="23"/>
      <c r="E20" s="23"/>
    </row>
    <row r="21" spans="1:5" s="26" customFormat="1" ht="12.75" x14ac:dyDescent="0.2">
      <c r="A21" s="55" t="s">
        <v>23</v>
      </c>
      <c r="B21" s="34">
        <v>9</v>
      </c>
      <c r="C21" s="33" t="s">
        <v>24</v>
      </c>
      <c r="D21" s="34" t="s">
        <v>17</v>
      </c>
      <c r="E21" s="34" t="s">
        <v>17</v>
      </c>
    </row>
    <row r="22" spans="1:5" s="26" customFormat="1" ht="12.75" x14ac:dyDescent="0.2">
      <c r="A22" s="55"/>
      <c r="B22" s="34">
        <v>10</v>
      </c>
      <c r="C22" s="33" t="s">
        <v>25</v>
      </c>
      <c r="D22" s="34" t="s">
        <v>17</v>
      </c>
      <c r="E22" s="34" t="s">
        <v>17</v>
      </c>
    </row>
    <row r="23" spans="1:5" s="26" customFormat="1" ht="12.75" x14ac:dyDescent="0.2">
      <c r="A23" s="55"/>
      <c r="B23" s="34">
        <v>11</v>
      </c>
      <c r="C23" s="33" t="s">
        <v>26</v>
      </c>
      <c r="D23" s="34" t="s">
        <v>17</v>
      </c>
      <c r="E23" s="34" t="s">
        <v>17</v>
      </c>
    </row>
    <row r="24" spans="1:5" s="26" customFormat="1" ht="12.75" x14ac:dyDescent="0.2">
      <c r="A24" s="55"/>
      <c r="B24" s="34">
        <v>12</v>
      </c>
      <c r="C24" s="33"/>
      <c r="D24" s="34"/>
      <c r="E24" s="34"/>
    </row>
    <row r="25" spans="1:5" s="26" customFormat="1" ht="12.75" x14ac:dyDescent="0.2">
      <c r="A25" s="48" t="s">
        <v>27</v>
      </c>
      <c r="B25" s="23">
        <v>13</v>
      </c>
      <c r="C25" s="24" t="s">
        <v>28</v>
      </c>
      <c r="D25" s="23" t="s">
        <v>17</v>
      </c>
      <c r="E25" s="23"/>
    </row>
    <row r="26" spans="1:5" s="26" customFormat="1" ht="12.75" x14ac:dyDescent="0.2">
      <c r="A26" s="48"/>
      <c r="B26" s="23">
        <v>14</v>
      </c>
      <c r="C26" s="24" t="s">
        <v>29</v>
      </c>
      <c r="D26" s="23" t="s">
        <v>17</v>
      </c>
      <c r="E26" s="23"/>
    </row>
    <row r="27" spans="1:5" s="26" customFormat="1" ht="12.75" x14ac:dyDescent="0.2">
      <c r="A27" s="48"/>
      <c r="B27" s="23">
        <v>15</v>
      </c>
      <c r="C27" s="24"/>
      <c r="D27" s="23"/>
      <c r="E27" s="23"/>
    </row>
    <row r="28" spans="1:5" s="26" customFormat="1" ht="12.75" x14ac:dyDescent="0.2">
      <c r="A28" s="55" t="s">
        <v>30</v>
      </c>
      <c r="B28" s="34">
        <v>16</v>
      </c>
      <c r="C28" s="33" t="s">
        <v>31</v>
      </c>
      <c r="D28" s="34"/>
      <c r="E28" s="34" t="s">
        <v>17</v>
      </c>
    </row>
    <row r="29" spans="1:5" s="26" customFormat="1" ht="12.75" x14ac:dyDescent="0.2">
      <c r="A29" s="55"/>
      <c r="B29" s="34">
        <v>17</v>
      </c>
      <c r="C29" s="33" t="s">
        <v>32</v>
      </c>
      <c r="D29" s="34" t="s">
        <v>17</v>
      </c>
      <c r="E29" s="34" t="s">
        <v>17</v>
      </c>
    </row>
    <row r="30" spans="1:5" s="26" customFormat="1" ht="12.75" x14ac:dyDescent="0.2">
      <c r="A30" s="55"/>
      <c r="B30" s="34">
        <v>18</v>
      </c>
      <c r="C30" s="33" t="s">
        <v>33</v>
      </c>
      <c r="D30" s="34"/>
      <c r="E30" s="34" t="s">
        <v>17</v>
      </c>
    </row>
    <row r="31" spans="1:5" s="26" customFormat="1" ht="12.75" x14ac:dyDescent="0.2">
      <c r="A31" s="48" t="s">
        <v>34</v>
      </c>
      <c r="B31" s="23">
        <v>19</v>
      </c>
      <c r="C31" s="24" t="s">
        <v>35</v>
      </c>
      <c r="D31" s="23" t="s">
        <v>17</v>
      </c>
      <c r="E31" s="23" t="s">
        <v>17</v>
      </c>
    </row>
    <row r="32" spans="1:5" s="26" customFormat="1" ht="12.75" x14ac:dyDescent="0.2">
      <c r="A32" s="48"/>
      <c r="B32" s="23">
        <v>20</v>
      </c>
      <c r="C32" s="24" t="s">
        <v>36</v>
      </c>
      <c r="D32" s="23" t="s">
        <v>17</v>
      </c>
      <c r="E32" s="23" t="s">
        <v>17</v>
      </c>
    </row>
    <row r="33" spans="1:5" s="26" customFormat="1" ht="12.75" x14ac:dyDescent="0.2">
      <c r="A33" s="48"/>
      <c r="B33" s="23">
        <v>21</v>
      </c>
      <c r="C33" s="24"/>
      <c r="D33" s="23"/>
      <c r="E33" s="23"/>
    </row>
    <row r="34" spans="1:5" s="26" customFormat="1" ht="12.75" x14ac:dyDescent="0.2"/>
    <row r="35" spans="1:5" s="26" customFormat="1" ht="12.75" x14ac:dyDescent="0.2"/>
    <row r="36" spans="1:5" s="7" customFormat="1" ht="12.75" x14ac:dyDescent="0.2"/>
    <row r="37" spans="1:5" s="7" customFormat="1" ht="12.75" x14ac:dyDescent="0.2"/>
    <row r="38" spans="1:5" s="7" customFormat="1" ht="12.75" x14ac:dyDescent="0.2"/>
    <row r="39" spans="1:5" s="7" customFormat="1" ht="12.75" x14ac:dyDescent="0.2"/>
    <row r="40" spans="1:5" s="7" customFormat="1" ht="12.75" x14ac:dyDescent="0.2"/>
    <row r="41" spans="1:5" s="7" customFormat="1" ht="12.75" x14ac:dyDescent="0.2"/>
    <row r="42" spans="1:5" s="7" customFormat="1" ht="12.75" x14ac:dyDescent="0.2"/>
    <row r="43" spans="1:5" s="7" customFormat="1" ht="12.75" x14ac:dyDescent="0.2"/>
    <row r="44" spans="1:5" s="7" customFormat="1" ht="12.75" x14ac:dyDescent="0.2"/>
    <row r="45" spans="1:5" s="7" customFormat="1" ht="12.75" x14ac:dyDescent="0.2"/>
    <row r="46" spans="1:5" s="7" customFormat="1" ht="12.75" x14ac:dyDescent="0.2"/>
  </sheetData>
  <mergeCells count="16">
    <mergeCell ref="D1:E2"/>
    <mergeCell ref="D3:E3"/>
    <mergeCell ref="A1:B2"/>
    <mergeCell ref="A3:B3"/>
    <mergeCell ref="A28:A30"/>
    <mergeCell ref="A31:A33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37"/>
  <sheetViews>
    <sheetView showGridLines="0" zoomScale="130" zoomScaleNormal="130" workbookViewId="0">
      <selection activeCell="C1" sqref="C1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7.75" customHeight="1" x14ac:dyDescent="0.25">
      <c r="A1" s="73" t="s">
        <v>0</v>
      </c>
      <c r="B1" s="73"/>
      <c r="C1" s="31" t="s">
        <v>1</v>
      </c>
      <c r="D1" s="71"/>
      <c r="E1" s="71"/>
    </row>
    <row r="2" spans="1:5" s="4" customFormat="1" ht="17.25" customHeight="1" x14ac:dyDescent="0.25">
      <c r="A2" s="73"/>
      <c r="B2" s="73"/>
      <c r="C2" s="32" t="s">
        <v>2</v>
      </c>
      <c r="D2" s="71"/>
      <c r="E2" s="71"/>
    </row>
    <row r="3" spans="1:5" s="5" customFormat="1" ht="17.25" customHeight="1" x14ac:dyDescent="0.25">
      <c r="A3" s="74" t="s">
        <v>3</v>
      </c>
      <c r="B3" s="74"/>
      <c r="C3" s="38" t="s">
        <v>168</v>
      </c>
      <c r="D3" s="72" t="s">
        <v>4</v>
      </c>
      <c r="E3" s="72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26" customFormat="1" ht="18" customHeight="1" x14ac:dyDescent="0.2">
      <c r="A5" s="49" t="s">
        <v>37</v>
      </c>
      <c r="B5" s="50"/>
      <c r="C5" s="50"/>
      <c r="D5" s="50"/>
      <c r="E5" s="51"/>
    </row>
    <row r="6" spans="1:5" s="26" customFormat="1" ht="17.25" customHeight="1" x14ac:dyDescent="0.2">
      <c r="A6" s="52"/>
      <c r="B6" s="53"/>
      <c r="C6" s="53"/>
      <c r="D6" s="53"/>
      <c r="E6" s="54"/>
    </row>
    <row r="7" spans="1:5" s="7" customFormat="1" ht="12.75" x14ac:dyDescent="0.2">
      <c r="A7" s="8" t="s">
        <v>6</v>
      </c>
      <c r="B7" s="75" t="str">
        <f>'Contexto Externo'!B7:E7</f>
        <v>5. Negociación Internacional, Recursos de Cooperación y Banca</v>
      </c>
      <c r="C7" s="76"/>
      <c r="D7" s="76"/>
      <c r="E7" s="77"/>
    </row>
    <row r="8" spans="1:5" s="7" customFormat="1" ht="33" customHeight="1" x14ac:dyDescent="0.2">
      <c r="A8" s="9" t="s">
        <v>8</v>
      </c>
      <c r="B8" s="79" t="str">
        <f ca="1">'Contexto Externo'!B8:E8</f>
        <v>Orientar y articular la participación internacional del sector ambiental y gestionar los recursos de cooperación internacional bajo las directrices del gobierno nacional.</v>
      </c>
      <c r="C8" s="80"/>
      <c r="D8" s="80"/>
      <c r="E8" s="81"/>
    </row>
    <row r="9" spans="1:5" s="7" customFormat="1" ht="12.75" x14ac:dyDescent="0.2">
      <c r="A9" s="8" t="s">
        <v>9</v>
      </c>
      <c r="B9" s="78">
        <f>'Contexto Externo'!B9:E9</f>
        <v>45544</v>
      </c>
      <c r="C9" s="78"/>
      <c r="D9" s="78"/>
      <c r="E9" s="78"/>
    </row>
    <row r="10" spans="1:5" s="7" customFormat="1" ht="10.5" customHeight="1" x14ac:dyDescent="0.2">
      <c r="A10" s="56" t="s">
        <v>38</v>
      </c>
      <c r="B10" s="57"/>
      <c r="C10" s="57"/>
      <c r="D10" s="57"/>
      <c r="E10" s="58"/>
    </row>
    <row r="11" spans="1:5" s="7" customFormat="1" ht="9.75" customHeight="1" x14ac:dyDescent="0.2">
      <c r="A11" s="59"/>
      <c r="B11" s="60"/>
      <c r="C11" s="60"/>
      <c r="D11" s="60"/>
      <c r="E11" s="61"/>
    </row>
    <row r="12" spans="1:5" s="26" customFormat="1" ht="12.75" x14ac:dyDescent="0.2">
      <c r="A12" s="43" t="s">
        <v>39</v>
      </c>
      <c r="B12" s="62" t="s">
        <v>12</v>
      </c>
      <c r="C12" s="63"/>
      <c r="D12" s="43" t="s">
        <v>40</v>
      </c>
      <c r="E12" s="43" t="s">
        <v>41</v>
      </c>
    </row>
    <row r="13" spans="1:5" s="26" customFormat="1" ht="12.75" x14ac:dyDescent="0.2">
      <c r="A13" s="82" t="s">
        <v>42</v>
      </c>
      <c r="B13" s="34">
        <v>22</v>
      </c>
      <c r="C13" s="33" t="s">
        <v>43</v>
      </c>
      <c r="D13" s="34"/>
      <c r="E13" s="34" t="s">
        <v>17</v>
      </c>
    </row>
    <row r="14" spans="1:5" s="26" customFormat="1" ht="12.75" x14ac:dyDescent="0.2">
      <c r="A14" s="83"/>
      <c r="B14" s="34">
        <v>23</v>
      </c>
      <c r="C14" s="33" t="s">
        <v>44</v>
      </c>
      <c r="D14" s="34" t="s">
        <v>17</v>
      </c>
      <c r="E14" s="34" t="s">
        <v>17</v>
      </c>
    </row>
    <row r="15" spans="1:5" s="26" customFormat="1" ht="12.75" x14ac:dyDescent="0.2">
      <c r="A15" s="83"/>
      <c r="B15" s="34">
        <v>24</v>
      </c>
      <c r="C15" s="33" t="s">
        <v>45</v>
      </c>
      <c r="D15" s="34" t="s">
        <v>17</v>
      </c>
      <c r="E15" s="34" t="s">
        <v>17</v>
      </c>
    </row>
    <row r="16" spans="1:5" s="26" customFormat="1" ht="12.75" x14ac:dyDescent="0.2">
      <c r="A16" s="83"/>
      <c r="B16" s="34">
        <v>25</v>
      </c>
      <c r="C16" s="33"/>
      <c r="D16" s="34"/>
      <c r="E16" s="34"/>
    </row>
    <row r="17" spans="1:5" s="26" customFormat="1" ht="12.75" x14ac:dyDescent="0.2">
      <c r="A17" s="48" t="s">
        <v>46</v>
      </c>
      <c r="B17" s="23">
        <v>26</v>
      </c>
      <c r="C17" s="24" t="s">
        <v>47</v>
      </c>
      <c r="D17" s="23" t="s">
        <v>17</v>
      </c>
      <c r="E17" s="23" t="s">
        <v>17</v>
      </c>
    </row>
    <row r="18" spans="1:5" s="26" customFormat="1" ht="12.75" x14ac:dyDescent="0.2">
      <c r="A18" s="48"/>
      <c r="B18" s="23">
        <v>27</v>
      </c>
      <c r="C18" s="24" t="s">
        <v>48</v>
      </c>
      <c r="D18" s="23" t="s">
        <v>17</v>
      </c>
      <c r="E18" s="23" t="s">
        <v>17</v>
      </c>
    </row>
    <row r="19" spans="1:5" s="26" customFormat="1" ht="12.75" x14ac:dyDescent="0.2">
      <c r="A19" s="48"/>
      <c r="B19" s="23">
        <v>28</v>
      </c>
      <c r="C19" s="24" t="s">
        <v>49</v>
      </c>
      <c r="D19" s="23" t="s">
        <v>17</v>
      </c>
      <c r="E19" s="23"/>
    </row>
    <row r="20" spans="1:5" s="26" customFormat="1" ht="12.75" x14ac:dyDescent="0.2">
      <c r="A20" s="48"/>
      <c r="B20" s="23">
        <v>29</v>
      </c>
      <c r="C20" s="24" t="s">
        <v>50</v>
      </c>
      <c r="D20" s="23"/>
      <c r="E20" s="23" t="s">
        <v>17</v>
      </c>
    </row>
    <row r="21" spans="1:5" s="26" customFormat="1" ht="12.75" x14ac:dyDescent="0.2">
      <c r="A21" s="48"/>
      <c r="B21" s="23">
        <v>30</v>
      </c>
      <c r="C21" s="24" t="s">
        <v>51</v>
      </c>
      <c r="D21" s="23"/>
      <c r="E21" s="23" t="s">
        <v>17</v>
      </c>
    </row>
    <row r="22" spans="1:5" s="26" customFormat="1" ht="12.75" x14ac:dyDescent="0.2">
      <c r="A22" s="48"/>
      <c r="B22" s="23">
        <v>31</v>
      </c>
      <c r="C22" s="24" t="s">
        <v>52</v>
      </c>
      <c r="D22" s="23"/>
      <c r="E22" s="23" t="s">
        <v>17</v>
      </c>
    </row>
    <row r="23" spans="1:5" s="26" customFormat="1" ht="15" customHeight="1" x14ac:dyDescent="0.2">
      <c r="A23" s="55" t="s">
        <v>53</v>
      </c>
      <c r="B23" s="34">
        <v>32</v>
      </c>
      <c r="C23" s="33" t="s">
        <v>54</v>
      </c>
      <c r="D23" s="34" t="s">
        <v>17</v>
      </c>
      <c r="E23" s="34"/>
    </row>
    <row r="24" spans="1:5" s="26" customFormat="1" ht="12.75" x14ac:dyDescent="0.2">
      <c r="A24" s="55"/>
      <c r="B24" s="34">
        <v>33</v>
      </c>
      <c r="C24" s="33" t="s">
        <v>55</v>
      </c>
      <c r="D24" s="34"/>
      <c r="E24" s="34" t="s">
        <v>17</v>
      </c>
    </row>
    <row r="25" spans="1:5" s="26" customFormat="1" ht="12.75" x14ac:dyDescent="0.2">
      <c r="A25" s="55"/>
      <c r="B25" s="34">
        <v>34</v>
      </c>
      <c r="C25" s="33"/>
      <c r="D25" s="34"/>
      <c r="E25" s="34"/>
    </row>
    <row r="26" spans="1:5" s="26" customFormat="1" ht="18.75" customHeight="1" x14ac:dyDescent="0.2">
      <c r="A26" s="48" t="s">
        <v>56</v>
      </c>
      <c r="B26" s="23">
        <v>35</v>
      </c>
      <c r="C26" s="24" t="s">
        <v>57</v>
      </c>
      <c r="D26" s="23"/>
      <c r="E26" s="23" t="s">
        <v>17</v>
      </c>
    </row>
    <row r="27" spans="1:5" s="26" customFormat="1" ht="15" customHeight="1" x14ac:dyDescent="0.2">
      <c r="A27" s="48"/>
      <c r="B27" s="23">
        <v>36</v>
      </c>
      <c r="C27" s="24" t="s">
        <v>58</v>
      </c>
      <c r="D27" s="23" t="s">
        <v>17</v>
      </c>
      <c r="E27" s="23" t="s">
        <v>17</v>
      </c>
    </row>
    <row r="28" spans="1:5" s="26" customFormat="1" ht="14.25" customHeight="1" x14ac:dyDescent="0.2">
      <c r="A28" s="48"/>
      <c r="B28" s="23">
        <v>37</v>
      </c>
      <c r="C28" s="24" t="s">
        <v>59</v>
      </c>
      <c r="D28" s="23" t="s">
        <v>17</v>
      </c>
      <c r="E28" s="23" t="s">
        <v>17</v>
      </c>
    </row>
    <row r="29" spans="1:5" s="26" customFormat="1" ht="15" customHeight="1" x14ac:dyDescent="0.2">
      <c r="A29" s="48"/>
      <c r="B29" s="23">
        <v>38</v>
      </c>
      <c r="C29" s="24"/>
      <c r="D29" s="23"/>
      <c r="E29" s="23"/>
    </row>
    <row r="30" spans="1:5" s="26" customFormat="1" ht="21" customHeight="1" x14ac:dyDescent="0.2">
      <c r="A30" s="55" t="s">
        <v>60</v>
      </c>
      <c r="B30" s="34">
        <v>39</v>
      </c>
      <c r="C30" s="33" t="s">
        <v>61</v>
      </c>
      <c r="D30" s="34" t="s">
        <v>17</v>
      </c>
      <c r="E30" s="34"/>
    </row>
    <row r="31" spans="1:5" s="26" customFormat="1" ht="18" customHeight="1" x14ac:dyDescent="0.2">
      <c r="A31" s="55"/>
      <c r="B31" s="34">
        <v>40</v>
      </c>
      <c r="C31" s="33" t="s">
        <v>62</v>
      </c>
      <c r="D31" s="34" t="s">
        <v>17</v>
      </c>
      <c r="E31" s="34"/>
    </row>
    <row r="32" spans="1:5" s="26" customFormat="1" ht="17.25" customHeight="1" x14ac:dyDescent="0.2">
      <c r="A32" s="55"/>
      <c r="B32" s="34">
        <v>41</v>
      </c>
      <c r="C32" s="33"/>
      <c r="D32" s="34"/>
      <c r="E32" s="34"/>
    </row>
    <row r="33" spans="1:5" s="26" customFormat="1" ht="17.25" customHeight="1" x14ac:dyDescent="0.2">
      <c r="A33" s="48" t="s">
        <v>63</v>
      </c>
      <c r="B33" s="23">
        <v>42</v>
      </c>
      <c r="C33" s="24" t="s">
        <v>64</v>
      </c>
      <c r="D33" s="23" t="s">
        <v>17</v>
      </c>
      <c r="E33" s="23" t="s">
        <v>17</v>
      </c>
    </row>
    <row r="34" spans="1:5" s="26" customFormat="1" ht="22.5" customHeight="1" x14ac:dyDescent="0.2">
      <c r="A34" s="48"/>
      <c r="B34" s="23">
        <v>43</v>
      </c>
      <c r="C34" s="24" t="s">
        <v>65</v>
      </c>
      <c r="D34" s="23" t="s">
        <v>17</v>
      </c>
      <c r="E34" s="23"/>
    </row>
    <row r="35" spans="1:5" s="7" customFormat="1" ht="12.75" x14ac:dyDescent="0.2"/>
    <row r="36" spans="1:5" s="7" customFormat="1" ht="12.75" x14ac:dyDescent="0.2"/>
    <row r="37" spans="1:5" s="7" customFormat="1" ht="12.75" x14ac:dyDescent="0.2"/>
  </sheetData>
  <mergeCells count="16">
    <mergeCell ref="A33:A34"/>
    <mergeCell ref="B12:C12"/>
    <mergeCell ref="A17:A22"/>
    <mergeCell ref="A23:A25"/>
    <mergeCell ref="A26:A29"/>
    <mergeCell ref="A30:A32"/>
    <mergeCell ref="A13:A16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4"/>
  <sheetViews>
    <sheetView showGridLines="0" zoomScale="130" zoomScaleNormal="130" workbookViewId="0">
      <selection activeCell="C1" sqref="C1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7.75" customHeight="1" x14ac:dyDescent="0.25">
      <c r="A1" s="73" t="s">
        <v>0</v>
      </c>
      <c r="B1" s="73"/>
      <c r="C1" s="31" t="s">
        <v>1</v>
      </c>
      <c r="D1" s="71"/>
      <c r="E1" s="71"/>
    </row>
    <row r="2" spans="1:5" s="4" customFormat="1" ht="17.25" customHeight="1" x14ac:dyDescent="0.25">
      <c r="A2" s="73"/>
      <c r="B2" s="73"/>
      <c r="C2" s="32" t="s">
        <v>2</v>
      </c>
      <c r="D2" s="71"/>
      <c r="E2" s="71"/>
    </row>
    <row r="3" spans="1:5" s="5" customFormat="1" ht="17.25" customHeight="1" x14ac:dyDescent="0.25">
      <c r="A3" s="74" t="s">
        <v>3</v>
      </c>
      <c r="B3" s="74"/>
      <c r="C3" s="38" t="s">
        <v>168</v>
      </c>
      <c r="D3" s="72" t="s">
        <v>4</v>
      </c>
      <c r="E3" s="72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26" customFormat="1" ht="18" customHeight="1" x14ac:dyDescent="0.2">
      <c r="A5" s="49" t="s">
        <v>66</v>
      </c>
      <c r="B5" s="50"/>
      <c r="C5" s="50"/>
      <c r="D5" s="50"/>
      <c r="E5" s="51"/>
    </row>
    <row r="6" spans="1:5" s="26" customFormat="1" ht="17.25" customHeight="1" x14ac:dyDescent="0.2">
      <c r="A6" s="52"/>
      <c r="B6" s="53"/>
      <c r="C6" s="53"/>
      <c r="D6" s="53"/>
      <c r="E6" s="54"/>
    </row>
    <row r="7" spans="1:5" s="7" customFormat="1" ht="12.75" x14ac:dyDescent="0.2">
      <c r="A7" s="8" t="s">
        <v>6</v>
      </c>
      <c r="B7" s="87" t="str">
        <f>'Contexto Externo'!B7:E7</f>
        <v>5. Negociación Internacional, Recursos de Cooperación y Banca</v>
      </c>
      <c r="C7" s="87"/>
      <c r="D7" s="87"/>
      <c r="E7" s="87"/>
    </row>
    <row r="8" spans="1:5" s="7" customFormat="1" ht="33" customHeight="1" x14ac:dyDescent="0.2">
      <c r="A8" s="9" t="s">
        <v>8</v>
      </c>
      <c r="B8" s="79" t="str">
        <f ca="1">'Contexto Externo'!B8:E8</f>
        <v>Orientar y articular la participación internacional del sector ambiental y gestionar los recursos de cooperación internacional bajo las directrices del gobierno nacional.</v>
      </c>
      <c r="C8" s="80"/>
      <c r="D8" s="80"/>
      <c r="E8" s="81"/>
    </row>
    <row r="9" spans="1:5" s="7" customFormat="1" ht="12.75" x14ac:dyDescent="0.2">
      <c r="A9" s="8" t="s">
        <v>9</v>
      </c>
      <c r="B9" s="78">
        <f>'Contexto Externo'!B9:E9</f>
        <v>45544</v>
      </c>
      <c r="C9" s="78"/>
      <c r="D9" s="78"/>
      <c r="E9" s="78"/>
    </row>
    <row r="10" spans="1:5" s="7" customFormat="1" ht="15.75" customHeight="1" x14ac:dyDescent="0.2">
      <c r="A10" s="56" t="s">
        <v>38</v>
      </c>
      <c r="B10" s="57"/>
      <c r="C10" s="57"/>
      <c r="D10" s="57"/>
      <c r="E10" s="58"/>
    </row>
    <row r="11" spans="1:5" s="7" customFormat="1" ht="15.75" customHeight="1" x14ac:dyDescent="0.2">
      <c r="A11" s="59"/>
      <c r="B11" s="60"/>
      <c r="C11" s="60"/>
      <c r="D11" s="60"/>
      <c r="E11" s="61"/>
    </row>
    <row r="12" spans="1:5" s="26" customFormat="1" ht="12.75" x14ac:dyDescent="0.2">
      <c r="A12" s="43" t="s">
        <v>39</v>
      </c>
      <c r="B12" s="62" t="s">
        <v>12</v>
      </c>
      <c r="C12" s="63"/>
      <c r="D12" s="43" t="s">
        <v>40</v>
      </c>
      <c r="E12" s="43" t="s">
        <v>41</v>
      </c>
    </row>
    <row r="13" spans="1:5" s="26" customFormat="1" ht="12.75" x14ac:dyDescent="0.2">
      <c r="A13" s="84" t="s">
        <v>67</v>
      </c>
      <c r="B13" s="34">
        <v>44</v>
      </c>
      <c r="C13" s="33" t="s">
        <v>68</v>
      </c>
      <c r="D13" s="34" t="s">
        <v>17</v>
      </c>
      <c r="E13" s="34"/>
    </row>
    <row r="14" spans="1:5" s="26" customFormat="1" ht="12.75" x14ac:dyDescent="0.2">
      <c r="A14" s="85"/>
      <c r="B14" s="34">
        <v>45</v>
      </c>
      <c r="C14" s="33"/>
      <c r="D14" s="34"/>
      <c r="E14" s="34"/>
    </row>
    <row r="15" spans="1:5" s="26" customFormat="1" ht="12.75" x14ac:dyDescent="0.2">
      <c r="A15" s="86"/>
      <c r="B15" s="34">
        <v>46</v>
      </c>
      <c r="C15" s="33"/>
      <c r="D15" s="34"/>
      <c r="E15" s="34"/>
    </row>
    <row r="16" spans="1:5" s="26" customFormat="1" ht="12.75" x14ac:dyDescent="0.2">
      <c r="A16" s="48" t="s">
        <v>69</v>
      </c>
      <c r="B16" s="23">
        <v>47</v>
      </c>
      <c r="C16" s="46" t="s">
        <v>70</v>
      </c>
      <c r="D16" s="23" t="s">
        <v>17</v>
      </c>
      <c r="E16" s="23" t="s">
        <v>17</v>
      </c>
    </row>
    <row r="17" spans="1:5" s="26" customFormat="1" ht="12.75" x14ac:dyDescent="0.2">
      <c r="A17" s="48"/>
      <c r="B17" s="23">
        <v>48</v>
      </c>
      <c r="C17" s="24" t="s">
        <v>36</v>
      </c>
      <c r="D17" s="23" t="s">
        <v>17</v>
      </c>
      <c r="E17" s="23" t="s">
        <v>17</v>
      </c>
    </row>
    <row r="18" spans="1:5" s="26" customFormat="1" ht="16.5" x14ac:dyDescent="0.2">
      <c r="A18" s="48"/>
      <c r="B18" s="23">
        <v>49</v>
      </c>
      <c r="C18" s="35"/>
      <c r="D18" s="36"/>
      <c r="E18" s="36"/>
    </row>
    <row r="19" spans="1:5" s="26" customFormat="1" ht="23.25" customHeight="1" x14ac:dyDescent="0.2">
      <c r="A19" s="55" t="s">
        <v>71</v>
      </c>
      <c r="B19" s="34">
        <v>50</v>
      </c>
      <c r="C19" s="37" t="s">
        <v>72</v>
      </c>
      <c r="D19" s="34" t="s">
        <v>17</v>
      </c>
      <c r="E19" s="34"/>
    </row>
    <row r="20" spans="1:5" s="26" customFormat="1" ht="18" customHeight="1" x14ac:dyDescent="0.2">
      <c r="A20" s="55"/>
      <c r="B20" s="34">
        <v>51</v>
      </c>
      <c r="C20" s="33" t="s">
        <v>73</v>
      </c>
      <c r="D20" s="34"/>
      <c r="E20" s="34" t="s">
        <v>17</v>
      </c>
    </row>
    <row r="21" spans="1:5" s="26" customFormat="1" ht="12.75" x14ac:dyDescent="0.2">
      <c r="A21" s="55"/>
      <c r="B21" s="34">
        <v>52</v>
      </c>
      <c r="C21" s="33" t="s">
        <v>74</v>
      </c>
      <c r="D21" s="34" t="s">
        <v>17</v>
      </c>
      <c r="E21" s="34" t="s">
        <v>17</v>
      </c>
    </row>
    <row r="22" spans="1:5" s="26" customFormat="1" ht="25.5" x14ac:dyDescent="0.2">
      <c r="A22" s="55"/>
      <c r="B22" s="34">
        <v>53</v>
      </c>
      <c r="C22" s="33" t="s">
        <v>75</v>
      </c>
      <c r="D22" s="34" t="s">
        <v>17</v>
      </c>
      <c r="E22" s="34" t="s">
        <v>17</v>
      </c>
    </row>
    <row r="23" spans="1:5" s="26" customFormat="1" ht="23.25" customHeight="1" x14ac:dyDescent="0.2">
      <c r="A23" s="48" t="s">
        <v>76</v>
      </c>
      <c r="B23" s="23">
        <v>54</v>
      </c>
      <c r="C23" s="24" t="s">
        <v>77</v>
      </c>
      <c r="D23" s="23" t="s">
        <v>17</v>
      </c>
      <c r="E23" s="23" t="s">
        <v>17</v>
      </c>
    </row>
    <row r="24" spans="1:5" s="26" customFormat="1" ht="18.75" customHeight="1" x14ac:dyDescent="0.2">
      <c r="A24" s="48"/>
      <c r="B24" s="23">
        <v>55</v>
      </c>
      <c r="C24" s="24"/>
      <c r="D24" s="23"/>
      <c r="E24" s="23"/>
    </row>
    <row r="25" spans="1:5" s="26" customFormat="1" ht="18" customHeight="1" x14ac:dyDescent="0.2">
      <c r="A25" s="48"/>
      <c r="B25" s="23">
        <v>56</v>
      </c>
      <c r="C25" s="24"/>
      <c r="D25" s="23"/>
      <c r="E25" s="23"/>
    </row>
    <row r="26" spans="1:5" s="26" customFormat="1" ht="28.5" customHeight="1" x14ac:dyDescent="0.2">
      <c r="A26" s="55" t="s">
        <v>78</v>
      </c>
      <c r="B26" s="34">
        <v>57</v>
      </c>
      <c r="C26" s="37" t="s">
        <v>79</v>
      </c>
      <c r="D26" s="34" t="s">
        <v>17</v>
      </c>
      <c r="E26" s="34"/>
    </row>
    <row r="27" spans="1:5" s="26" customFormat="1" ht="30" customHeight="1" x14ac:dyDescent="0.2">
      <c r="A27" s="55"/>
      <c r="B27" s="34">
        <v>58</v>
      </c>
      <c r="C27" s="33" t="s">
        <v>80</v>
      </c>
      <c r="D27" s="34" t="s">
        <v>17</v>
      </c>
      <c r="E27" s="34"/>
    </row>
    <row r="28" spans="1:5" s="26" customFormat="1" ht="29.25" customHeight="1" x14ac:dyDescent="0.2">
      <c r="A28" s="55"/>
      <c r="B28" s="34">
        <v>59</v>
      </c>
      <c r="C28" s="33"/>
      <c r="D28" s="34"/>
      <c r="E28" s="34"/>
    </row>
    <row r="29" spans="1:5" s="26" customFormat="1" ht="18" customHeight="1" x14ac:dyDescent="0.2">
      <c r="A29" s="48" t="s">
        <v>81</v>
      </c>
      <c r="B29" s="23">
        <v>60</v>
      </c>
      <c r="C29" s="24" t="s">
        <v>82</v>
      </c>
      <c r="D29" s="23" t="s">
        <v>17</v>
      </c>
      <c r="E29" s="23" t="s">
        <v>17</v>
      </c>
    </row>
    <row r="30" spans="1:5" s="26" customFormat="1" ht="19.5" customHeight="1" x14ac:dyDescent="0.2">
      <c r="A30" s="48"/>
      <c r="B30" s="23">
        <v>61</v>
      </c>
      <c r="C30" s="24" t="s">
        <v>83</v>
      </c>
      <c r="D30" s="23" t="s">
        <v>17</v>
      </c>
      <c r="E30" s="23" t="s">
        <v>17</v>
      </c>
    </row>
    <row r="31" spans="1:5" s="26" customFormat="1" ht="16.5" customHeight="1" x14ac:dyDescent="0.2">
      <c r="A31" s="48"/>
      <c r="B31" s="23">
        <v>62</v>
      </c>
      <c r="C31" s="24"/>
      <c r="D31" s="23"/>
      <c r="E31" s="23"/>
    </row>
    <row r="32" spans="1:5" s="7" customFormat="1" ht="12.75" x14ac:dyDescent="0.2"/>
    <row r="33" s="7" customFormat="1" ht="12.75" x14ac:dyDescent="0.2"/>
    <row r="34" s="7" customFormat="1" ht="12.75" x14ac:dyDescent="0.2"/>
    <row r="35" s="7" customFormat="1" ht="12.75" x14ac:dyDescent="0.2"/>
    <row r="36" s="7" customFormat="1" ht="12.75" x14ac:dyDescent="0.2"/>
    <row r="37" s="7" customFormat="1" ht="12.75" x14ac:dyDescent="0.2"/>
    <row r="38" s="7" customFormat="1" ht="12.75" x14ac:dyDescent="0.2"/>
    <row r="39" s="7" customFormat="1" ht="12.75" x14ac:dyDescent="0.2"/>
    <row r="40" s="7" customFormat="1" ht="12.75" x14ac:dyDescent="0.2"/>
    <row r="41" s="7" customFormat="1" ht="12.75" x14ac:dyDescent="0.2"/>
    <row r="42" s="7" customFormat="1" ht="12.75" x14ac:dyDescent="0.2"/>
    <row r="43" s="7" customFormat="1" ht="12.75" x14ac:dyDescent="0.2"/>
    <row r="44" s="7" customFormat="1" ht="12.75" x14ac:dyDescent="0.2"/>
  </sheetData>
  <mergeCells count="16">
    <mergeCell ref="A1:B2"/>
    <mergeCell ref="D1:E2"/>
    <mergeCell ref="A3:B3"/>
    <mergeCell ref="D3:E3"/>
    <mergeCell ref="A29:A31"/>
    <mergeCell ref="B12:C12"/>
    <mergeCell ref="A13:A15"/>
    <mergeCell ref="A16:A18"/>
    <mergeCell ref="A19:A22"/>
    <mergeCell ref="A23:A25"/>
    <mergeCell ref="A26:A28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"/>
  <sheetViews>
    <sheetView showGridLines="0" zoomScale="130" zoomScaleNormal="130" workbookViewId="0">
      <selection activeCell="C1" sqref="C1:H1"/>
    </sheetView>
  </sheetViews>
  <sheetFormatPr baseColWidth="10" defaultColWidth="11.42578125" defaultRowHeight="15" x14ac:dyDescent="0.25"/>
  <cols>
    <col min="1" max="1" width="15.140625" style="2" customWidth="1"/>
    <col min="2" max="2" width="21.140625" style="2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9" width="11.42578125" style="2"/>
    <col min="10" max="10" width="22.42578125" style="2" customWidth="1"/>
    <col min="11" max="16384" width="11.42578125" style="2"/>
  </cols>
  <sheetData>
    <row r="1" spans="1:12" s="4" customFormat="1" ht="31.5" customHeight="1" x14ac:dyDescent="0.25">
      <c r="A1" s="73" t="s">
        <v>0</v>
      </c>
      <c r="B1" s="73"/>
      <c r="C1" s="98" t="s">
        <v>1</v>
      </c>
      <c r="D1" s="98"/>
      <c r="E1" s="98"/>
      <c r="F1" s="98"/>
      <c r="G1" s="98"/>
      <c r="H1" s="98"/>
      <c r="I1" s="71"/>
      <c r="J1" s="71"/>
    </row>
    <row r="2" spans="1:12" s="4" customFormat="1" ht="17.25" customHeight="1" x14ac:dyDescent="0.25">
      <c r="A2" s="73"/>
      <c r="B2" s="73"/>
      <c r="C2" s="99" t="s">
        <v>84</v>
      </c>
      <c r="D2" s="100"/>
      <c r="E2" s="100"/>
      <c r="F2" s="100"/>
      <c r="G2" s="100"/>
      <c r="H2" s="101"/>
      <c r="I2" s="71"/>
      <c r="J2" s="71"/>
    </row>
    <row r="3" spans="1:12" s="5" customFormat="1" ht="17.25" customHeight="1" x14ac:dyDescent="0.25">
      <c r="A3" s="102" t="s">
        <v>3</v>
      </c>
      <c r="B3" s="103"/>
      <c r="C3" s="104" t="s">
        <v>169</v>
      </c>
      <c r="D3" s="104"/>
      <c r="E3" s="104"/>
      <c r="F3" s="104"/>
      <c r="G3" s="104"/>
      <c r="H3" s="104"/>
      <c r="I3" s="105" t="s">
        <v>4</v>
      </c>
      <c r="J3" s="106"/>
    </row>
    <row r="4" spans="1:12" s="5" customFormat="1" ht="7.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</row>
    <row r="5" spans="1:12" s="7" customFormat="1" ht="15" customHeight="1" x14ac:dyDescent="0.2">
      <c r="A5" s="49" t="s">
        <v>85</v>
      </c>
      <c r="B5" s="50"/>
      <c r="C5" s="50"/>
      <c r="D5" s="50"/>
      <c r="E5" s="50"/>
      <c r="F5" s="50"/>
      <c r="G5" s="50"/>
      <c r="H5" s="50"/>
      <c r="I5" s="50"/>
      <c r="J5" s="51"/>
    </row>
    <row r="6" spans="1:12" s="7" customFormat="1" ht="15" customHeight="1" x14ac:dyDescent="0.2">
      <c r="A6" s="52"/>
      <c r="B6" s="53"/>
      <c r="C6" s="53"/>
      <c r="D6" s="53"/>
      <c r="E6" s="53"/>
      <c r="F6" s="53"/>
      <c r="G6" s="53"/>
      <c r="H6" s="53"/>
      <c r="I6" s="53"/>
      <c r="J6" s="54"/>
    </row>
    <row r="7" spans="1:12" s="7" customFormat="1" ht="18" customHeight="1" x14ac:dyDescent="0.2">
      <c r="A7" s="47" t="s">
        <v>6</v>
      </c>
      <c r="B7" s="109" t="str">
        <f>'Contexto Externo'!B7:E7</f>
        <v>5. Negociación Internacional, Recursos de Cooperación y Banca</v>
      </c>
      <c r="C7" s="110"/>
      <c r="D7" s="110"/>
      <c r="E7" s="110"/>
      <c r="F7" s="110"/>
      <c r="G7" s="110"/>
      <c r="H7" s="110"/>
      <c r="I7" s="110"/>
      <c r="J7" s="111"/>
    </row>
    <row r="8" spans="1:12" s="7" customFormat="1" ht="27.75" customHeight="1" x14ac:dyDescent="0.2">
      <c r="A8" s="9" t="s">
        <v>8</v>
      </c>
      <c r="B8" s="79" t="str">
        <f ca="1">'Contexto Externo'!B8:E8</f>
        <v>Orientar y articular la participación internacional del sector ambiental y gestionar los recursos de cooperación internacional bajo las directrices del gobierno nacional.</v>
      </c>
      <c r="C8" s="80"/>
      <c r="D8" s="80"/>
      <c r="E8" s="80"/>
      <c r="F8" s="80"/>
      <c r="G8" s="80"/>
      <c r="H8" s="80"/>
      <c r="I8" s="80"/>
      <c r="J8" s="81"/>
    </row>
    <row r="9" spans="1:12" s="7" customFormat="1" ht="14.25" customHeight="1" x14ac:dyDescent="0.2">
      <c r="A9" s="8" t="s">
        <v>9</v>
      </c>
      <c r="B9" s="112">
        <f>'Contexto Externo'!B9:E9</f>
        <v>45544</v>
      </c>
      <c r="C9" s="113"/>
      <c r="D9" s="113"/>
      <c r="E9" s="113"/>
      <c r="F9" s="113"/>
      <c r="G9" s="113"/>
      <c r="H9" s="113"/>
      <c r="I9" s="113"/>
      <c r="J9" s="114"/>
    </row>
    <row r="10" spans="1:12" s="26" customFormat="1" ht="15.75" customHeight="1" x14ac:dyDescent="0.2">
      <c r="A10" s="94" t="s">
        <v>86</v>
      </c>
      <c r="B10" s="50"/>
      <c r="C10" s="49" t="s">
        <v>87</v>
      </c>
      <c r="D10" s="50"/>
      <c r="E10" s="50"/>
      <c r="F10" s="50"/>
      <c r="G10" s="51"/>
      <c r="H10" s="95" t="s">
        <v>88</v>
      </c>
      <c r="I10" s="96"/>
      <c r="J10" s="97"/>
    </row>
    <row r="11" spans="1:12" s="26" customFormat="1" ht="16.5" customHeight="1" x14ac:dyDescent="0.2">
      <c r="A11" s="52"/>
      <c r="B11" s="53"/>
      <c r="C11" s="52"/>
      <c r="D11" s="53"/>
      <c r="E11" s="53"/>
      <c r="F11" s="53"/>
      <c r="G11" s="54"/>
      <c r="H11" s="40" t="s">
        <v>89</v>
      </c>
      <c r="I11" s="40" t="s">
        <v>90</v>
      </c>
      <c r="J11" s="40" t="s">
        <v>91</v>
      </c>
    </row>
    <row r="12" spans="1:12" s="26" customFormat="1" ht="72.75" customHeight="1" x14ac:dyDescent="0.2">
      <c r="A12" s="25">
        <v>1</v>
      </c>
      <c r="B12" s="23" t="s">
        <v>92</v>
      </c>
      <c r="C12" s="88" t="s">
        <v>93</v>
      </c>
      <c r="D12" s="89"/>
      <c r="E12" s="89"/>
      <c r="F12" s="89"/>
      <c r="G12" s="90"/>
      <c r="H12" s="25" t="s">
        <v>94</v>
      </c>
      <c r="I12" s="42"/>
      <c r="J12" s="42" t="s">
        <v>95</v>
      </c>
    </row>
    <row r="13" spans="1:12" s="28" customFormat="1" ht="90.75" customHeight="1" x14ac:dyDescent="0.25">
      <c r="A13" s="25">
        <v>2</v>
      </c>
      <c r="B13" s="23" t="s">
        <v>96</v>
      </c>
      <c r="C13" s="88" t="s">
        <v>97</v>
      </c>
      <c r="D13" s="89"/>
      <c r="E13" s="89"/>
      <c r="F13" s="89"/>
      <c r="G13" s="90"/>
      <c r="H13" s="25" t="s">
        <v>94</v>
      </c>
      <c r="I13" s="42"/>
      <c r="J13" s="42" t="s">
        <v>95</v>
      </c>
    </row>
    <row r="14" spans="1:12" s="26" customFormat="1" ht="57.75" customHeight="1" x14ac:dyDescent="0.2">
      <c r="A14" s="25">
        <v>3</v>
      </c>
      <c r="B14" s="23" t="s">
        <v>98</v>
      </c>
      <c r="C14" s="88" t="s">
        <v>99</v>
      </c>
      <c r="D14" s="89"/>
      <c r="E14" s="89"/>
      <c r="F14" s="89"/>
      <c r="G14" s="90"/>
      <c r="H14" s="25" t="s">
        <v>94</v>
      </c>
      <c r="I14" s="25" t="s">
        <v>94</v>
      </c>
      <c r="J14" s="39" t="s">
        <v>100</v>
      </c>
    </row>
    <row r="15" spans="1:12" s="26" customFormat="1" ht="61.5" customHeight="1" x14ac:dyDescent="0.2">
      <c r="A15" s="25">
        <v>4</v>
      </c>
      <c r="B15" s="23" t="s">
        <v>101</v>
      </c>
      <c r="C15" s="88" t="s">
        <v>102</v>
      </c>
      <c r="D15" s="89"/>
      <c r="E15" s="89"/>
      <c r="F15" s="89"/>
      <c r="G15" s="90"/>
      <c r="H15" s="25" t="s">
        <v>94</v>
      </c>
      <c r="I15" s="42"/>
      <c r="J15" s="42" t="s">
        <v>95</v>
      </c>
      <c r="L15" s="45"/>
    </row>
    <row r="16" spans="1:12" s="26" customFormat="1" ht="99.75" customHeight="1" x14ac:dyDescent="0.2">
      <c r="A16" s="25">
        <v>5</v>
      </c>
      <c r="B16" s="23" t="s">
        <v>103</v>
      </c>
      <c r="C16" s="88" t="s">
        <v>104</v>
      </c>
      <c r="D16" s="89"/>
      <c r="E16" s="89"/>
      <c r="F16" s="89"/>
      <c r="G16" s="90"/>
      <c r="H16" s="25"/>
      <c r="I16" s="25" t="s">
        <v>94</v>
      </c>
      <c r="J16" s="39" t="s">
        <v>105</v>
      </c>
    </row>
    <row r="17" spans="1:10" s="26" customFormat="1" ht="66" customHeight="1" x14ac:dyDescent="0.2">
      <c r="A17" s="25">
        <v>6</v>
      </c>
      <c r="B17" s="23" t="s">
        <v>106</v>
      </c>
      <c r="C17" s="88" t="s">
        <v>107</v>
      </c>
      <c r="D17" s="89"/>
      <c r="E17" s="89"/>
      <c r="F17" s="89"/>
      <c r="G17" s="90"/>
      <c r="H17" s="25" t="s">
        <v>94</v>
      </c>
      <c r="I17" s="42"/>
      <c r="J17" s="39" t="s">
        <v>108</v>
      </c>
    </row>
    <row r="18" spans="1:10" s="26" customFormat="1" ht="50.25" customHeight="1" x14ac:dyDescent="0.2">
      <c r="A18" s="25">
        <v>7</v>
      </c>
      <c r="B18" s="23" t="s">
        <v>109</v>
      </c>
      <c r="C18" s="88" t="s">
        <v>110</v>
      </c>
      <c r="D18" s="89"/>
      <c r="E18" s="89"/>
      <c r="F18" s="89"/>
      <c r="G18" s="90"/>
      <c r="H18" s="25" t="s">
        <v>94</v>
      </c>
      <c r="I18" s="42"/>
      <c r="J18" s="42" t="s">
        <v>95</v>
      </c>
    </row>
    <row r="19" spans="1:10" s="26" customFormat="1" ht="50.25" customHeight="1" x14ac:dyDescent="0.2">
      <c r="A19" s="25">
        <v>8</v>
      </c>
      <c r="B19" s="23" t="s">
        <v>111</v>
      </c>
      <c r="C19" s="88" t="s">
        <v>112</v>
      </c>
      <c r="D19" s="89"/>
      <c r="E19" s="89"/>
      <c r="F19" s="89"/>
      <c r="G19" s="90"/>
      <c r="H19" s="25" t="s">
        <v>94</v>
      </c>
      <c r="I19" s="42"/>
      <c r="J19" s="42" t="s">
        <v>95</v>
      </c>
    </row>
    <row r="20" spans="1:10" s="26" customFormat="1" ht="60" customHeight="1" x14ac:dyDescent="0.2">
      <c r="A20" s="25">
        <v>9</v>
      </c>
      <c r="B20" s="23" t="s">
        <v>113</v>
      </c>
      <c r="C20" s="88" t="s">
        <v>114</v>
      </c>
      <c r="D20" s="89"/>
      <c r="E20" s="89"/>
      <c r="F20" s="89"/>
      <c r="G20" s="90"/>
      <c r="H20" s="25" t="s">
        <v>94</v>
      </c>
      <c r="I20" s="41"/>
      <c r="J20" s="39" t="s">
        <v>115</v>
      </c>
    </row>
    <row r="21" spans="1:10" s="28" customFormat="1" ht="54" customHeight="1" x14ac:dyDescent="0.25">
      <c r="A21" s="25">
        <v>10</v>
      </c>
      <c r="B21" s="23" t="s">
        <v>116</v>
      </c>
      <c r="C21" s="88" t="s">
        <v>117</v>
      </c>
      <c r="D21" s="89"/>
      <c r="E21" s="89"/>
      <c r="F21" s="89"/>
      <c r="G21" s="90"/>
      <c r="H21" s="25" t="s">
        <v>94</v>
      </c>
      <c r="I21" s="42"/>
      <c r="J21" s="42" t="s">
        <v>95</v>
      </c>
    </row>
    <row r="22" spans="1:10" s="28" customFormat="1" ht="53.25" customHeight="1" x14ac:dyDescent="0.25">
      <c r="A22" s="25">
        <v>11</v>
      </c>
      <c r="B22" s="23" t="s">
        <v>118</v>
      </c>
      <c r="C22" s="88" t="s">
        <v>119</v>
      </c>
      <c r="D22" s="89"/>
      <c r="E22" s="89"/>
      <c r="F22" s="89"/>
      <c r="G22" s="90"/>
      <c r="H22" s="25" t="s">
        <v>94</v>
      </c>
      <c r="I22" s="42"/>
      <c r="J22" s="42" t="s">
        <v>95</v>
      </c>
    </row>
    <row r="23" spans="1:10" s="30" customFormat="1" ht="40.5" customHeight="1" x14ac:dyDescent="0.25">
      <c r="A23" s="25">
        <v>12</v>
      </c>
      <c r="B23" s="29" t="s">
        <v>120</v>
      </c>
      <c r="C23" s="91" t="s">
        <v>121</v>
      </c>
      <c r="D23" s="92"/>
      <c r="E23" s="92"/>
      <c r="F23" s="92"/>
      <c r="G23" s="93"/>
      <c r="H23" s="25" t="s">
        <v>94</v>
      </c>
      <c r="I23" s="42"/>
      <c r="J23" s="42" t="s">
        <v>122</v>
      </c>
    </row>
    <row r="24" spans="1:10" s="28" customFormat="1" ht="60.75" customHeight="1" x14ac:dyDescent="0.25">
      <c r="A24" s="25">
        <v>13</v>
      </c>
      <c r="B24" s="23" t="s">
        <v>123</v>
      </c>
      <c r="C24" s="88" t="s">
        <v>124</v>
      </c>
      <c r="D24" s="89"/>
      <c r="E24" s="89"/>
      <c r="F24" s="89"/>
      <c r="G24" s="90"/>
      <c r="H24" s="25" t="s">
        <v>94</v>
      </c>
      <c r="I24" s="42"/>
      <c r="J24" s="42" t="s">
        <v>95</v>
      </c>
    </row>
    <row r="25" spans="1:10" s="28" customFormat="1" ht="57" customHeight="1" x14ac:dyDescent="0.25">
      <c r="A25" s="25">
        <v>14</v>
      </c>
      <c r="B25" s="23" t="s">
        <v>125</v>
      </c>
      <c r="C25" s="88" t="s">
        <v>126</v>
      </c>
      <c r="D25" s="89"/>
      <c r="E25" s="89"/>
      <c r="F25" s="89"/>
      <c r="G25" s="90"/>
      <c r="H25" s="25" t="s">
        <v>94</v>
      </c>
      <c r="I25" s="42"/>
      <c r="J25" s="42" t="s">
        <v>95</v>
      </c>
    </row>
    <row r="26" spans="1:10" s="28" customFormat="1" ht="63.75" customHeight="1" x14ac:dyDescent="0.25">
      <c r="A26" s="25">
        <v>15</v>
      </c>
      <c r="B26" s="23" t="s">
        <v>127</v>
      </c>
      <c r="C26" s="88" t="s">
        <v>128</v>
      </c>
      <c r="D26" s="89"/>
      <c r="E26" s="89"/>
      <c r="F26" s="89"/>
      <c r="G26" s="90"/>
      <c r="H26" s="25"/>
      <c r="I26" s="42"/>
      <c r="J26" s="42"/>
    </row>
    <row r="27" spans="1:10" s="28" customFormat="1" ht="39.75" customHeight="1" x14ac:dyDescent="0.25">
      <c r="A27" s="25">
        <v>16</v>
      </c>
      <c r="B27" s="23" t="s">
        <v>129</v>
      </c>
      <c r="C27" s="88" t="s">
        <v>130</v>
      </c>
      <c r="D27" s="89"/>
      <c r="E27" s="89"/>
      <c r="F27" s="89"/>
      <c r="G27" s="90"/>
      <c r="H27" s="25" t="s">
        <v>94</v>
      </c>
      <c r="I27" s="42"/>
      <c r="J27" s="39" t="s">
        <v>131</v>
      </c>
    </row>
    <row r="28" spans="1:10" ht="91.5" customHeight="1" x14ac:dyDescent="0.25">
      <c r="A28" s="115" t="s">
        <v>132</v>
      </c>
      <c r="B28" s="115"/>
      <c r="C28" s="115"/>
      <c r="D28" s="115"/>
      <c r="E28" s="115"/>
      <c r="F28" s="115"/>
      <c r="G28" s="115"/>
      <c r="H28" s="115"/>
      <c r="I28" s="115"/>
      <c r="J28" s="115"/>
    </row>
  </sheetData>
  <mergeCells count="32">
    <mergeCell ref="C14:G14"/>
    <mergeCell ref="A1:B2"/>
    <mergeCell ref="C1:H1"/>
    <mergeCell ref="I1:J2"/>
    <mergeCell ref="C2:H2"/>
    <mergeCell ref="A3:B3"/>
    <mergeCell ref="C3:H3"/>
    <mergeCell ref="I3:J3"/>
    <mergeCell ref="A4:J4"/>
    <mergeCell ref="A5:J6"/>
    <mergeCell ref="B7:J7"/>
    <mergeCell ref="B8:J8"/>
    <mergeCell ref="B9:J9"/>
    <mergeCell ref="A10:B11"/>
    <mergeCell ref="C10:G11"/>
    <mergeCell ref="H10:J10"/>
    <mergeCell ref="C12:G12"/>
    <mergeCell ref="C13:G13"/>
    <mergeCell ref="A28:J28"/>
    <mergeCell ref="C21:G21"/>
    <mergeCell ref="C22:G22"/>
    <mergeCell ref="C15:G15"/>
    <mergeCell ref="C20:G20"/>
    <mergeCell ref="C27:G27"/>
    <mergeCell ref="C26:G26"/>
    <mergeCell ref="C23:G23"/>
    <mergeCell ref="C24:G24"/>
    <mergeCell ref="C25:G25"/>
    <mergeCell ref="C18:G18"/>
    <mergeCell ref="C19:G19"/>
    <mergeCell ref="C16:G16"/>
    <mergeCell ref="C17:G17"/>
  </mergeCells>
  <printOptions horizontalCentered="1"/>
  <pageMargins left="0.25" right="0.25" top="0.75" bottom="0.75" header="0.3" footer="0.3"/>
  <pageSetup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C8" sqref="C8"/>
    </sheetView>
  </sheetViews>
  <sheetFormatPr baseColWidth="10" defaultColWidth="11.42578125" defaultRowHeight="12.75" x14ac:dyDescent="0.2"/>
  <cols>
    <col min="1" max="1" width="84.5703125" style="14" customWidth="1"/>
    <col min="2" max="16384" width="11.42578125" style="3"/>
  </cols>
  <sheetData>
    <row r="1" spans="1:1" x14ac:dyDescent="0.2">
      <c r="A1" s="14" t="s">
        <v>133</v>
      </c>
    </row>
    <row r="2" spans="1:1" x14ac:dyDescent="0.2">
      <c r="A2" s="14" t="s">
        <v>134</v>
      </c>
    </row>
    <row r="3" spans="1:1" x14ac:dyDescent="0.2">
      <c r="A3" s="14" t="s">
        <v>135</v>
      </c>
    </row>
    <row r="4" spans="1:1" x14ac:dyDescent="0.2">
      <c r="A4" s="14" t="s">
        <v>136</v>
      </c>
    </row>
    <row r="5" spans="1:1" x14ac:dyDescent="0.2">
      <c r="A5" s="14" t="s">
        <v>7</v>
      </c>
    </row>
    <row r="6" spans="1:1" x14ac:dyDescent="0.2">
      <c r="A6" s="14" t="s">
        <v>137</v>
      </c>
    </row>
    <row r="7" spans="1:1" x14ac:dyDescent="0.2">
      <c r="A7" s="14" t="s">
        <v>138</v>
      </c>
    </row>
    <row r="8" spans="1:1" x14ac:dyDescent="0.2">
      <c r="A8" s="14" t="s">
        <v>139</v>
      </c>
    </row>
    <row r="9" spans="1:1" x14ac:dyDescent="0.2">
      <c r="A9" s="14" t="s">
        <v>140</v>
      </c>
    </row>
    <row r="10" spans="1:1" x14ac:dyDescent="0.2">
      <c r="A10" s="14" t="s">
        <v>141</v>
      </c>
    </row>
    <row r="11" spans="1:1" x14ac:dyDescent="0.2">
      <c r="A11" s="14" t="s">
        <v>142</v>
      </c>
    </row>
    <row r="12" spans="1:1" x14ac:dyDescent="0.2">
      <c r="A12" s="14" t="s">
        <v>143</v>
      </c>
    </row>
    <row r="13" spans="1:1" x14ac:dyDescent="0.2">
      <c r="A13" s="14" t="s">
        <v>144</v>
      </c>
    </row>
    <row r="14" spans="1:1" x14ac:dyDescent="0.2">
      <c r="A14" s="14" t="s">
        <v>145</v>
      </c>
    </row>
    <row r="15" spans="1:1" x14ac:dyDescent="0.2">
      <c r="A15" s="14" t="s">
        <v>146</v>
      </c>
    </row>
    <row r="16" spans="1:1" x14ac:dyDescent="0.2">
      <c r="A16" s="14" t="s">
        <v>147</v>
      </c>
    </row>
    <row r="17" spans="1:1" x14ac:dyDescent="0.2">
      <c r="A17" s="14" t="s">
        <v>148</v>
      </c>
    </row>
    <row r="18" spans="1:1" x14ac:dyDescent="0.2">
      <c r="A18" s="14" t="s">
        <v>149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topLeftCell="A15" zoomScale="120" zoomScaleNormal="120" workbookViewId="0">
      <selection activeCell="B6" sqref="B6"/>
    </sheetView>
  </sheetViews>
  <sheetFormatPr baseColWidth="10" defaultColWidth="11.42578125" defaultRowHeight="12.75" x14ac:dyDescent="0.2"/>
  <cols>
    <col min="1" max="1" width="25.7109375" style="15" customWidth="1"/>
    <col min="2" max="2" width="94.28515625" style="3" customWidth="1"/>
    <col min="3" max="16384" width="11.42578125" style="3"/>
  </cols>
  <sheetData>
    <row r="2" spans="1:3" ht="57" customHeight="1" x14ac:dyDescent="0.2">
      <c r="A2" s="16" t="s">
        <v>133</v>
      </c>
      <c r="B2" s="12" t="s">
        <v>150</v>
      </c>
      <c r="C2" s="10"/>
    </row>
    <row r="3" spans="1:3" s="11" customFormat="1" ht="57" customHeight="1" x14ac:dyDescent="0.2">
      <c r="A3" s="16" t="s">
        <v>134</v>
      </c>
      <c r="B3" s="12" t="s">
        <v>151</v>
      </c>
      <c r="C3" s="10"/>
    </row>
    <row r="4" spans="1:3" ht="57" customHeight="1" x14ac:dyDescent="0.2">
      <c r="A4" s="16" t="s">
        <v>135</v>
      </c>
      <c r="B4" s="12" t="s">
        <v>152</v>
      </c>
      <c r="C4" s="10"/>
    </row>
    <row r="5" spans="1:3" ht="57" customHeight="1" x14ac:dyDescent="0.2">
      <c r="A5" s="16" t="s">
        <v>136</v>
      </c>
      <c r="B5" s="12" t="s">
        <v>153</v>
      </c>
      <c r="C5" s="10"/>
    </row>
    <row r="6" spans="1:3" ht="45" customHeight="1" x14ac:dyDescent="0.2">
      <c r="A6" s="16" t="s">
        <v>7</v>
      </c>
      <c r="B6" s="12" t="s">
        <v>154</v>
      </c>
      <c r="C6" s="10"/>
    </row>
    <row r="7" spans="1:3" ht="57" customHeight="1" x14ac:dyDescent="0.2">
      <c r="A7" s="16" t="s">
        <v>137</v>
      </c>
      <c r="B7" s="12" t="s">
        <v>155</v>
      </c>
      <c r="C7" s="10"/>
    </row>
    <row r="8" spans="1:3" ht="57" customHeight="1" x14ac:dyDescent="0.2">
      <c r="A8" s="16" t="s">
        <v>138</v>
      </c>
      <c r="B8" s="13" t="s">
        <v>156</v>
      </c>
      <c r="C8" s="10"/>
    </row>
    <row r="9" spans="1:3" ht="57" customHeight="1" x14ac:dyDescent="0.2">
      <c r="A9" s="16" t="s">
        <v>139</v>
      </c>
      <c r="B9" s="12" t="s">
        <v>157</v>
      </c>
      <c r="C9" s="10"/>
    </row>
    <row r="10" spans="1:3" ht="57" customHeight="1" x14ac:dyDescent="0.2">
      <c r="A10" s="16" t="s">
        <v>140</v>
      </c>
      <c r="B10" s="12" t="s">
        <v>158</v>
      </c>
      <c r="C10" s="10"/>
    </row>
    <row r="11" spans="1:3" ht="57" customHeight="1" x14ac:dyDescent="0.2">
      <c r="A11" s="16" t="s">
        <v>141</v>
      </c>
      <c r="B11" s="12" t="s">
        <v>159</v>
      </c>
      <c r="C11" s="10"/>
    </row>
    <row r="12" spans="1:3" ht="57" customHeight="1" x14ac:dyDescent="0.2">
      <c r="A12" s="16" t="s">
        <v>142</v>
      </c>
      <c r="B12" s="12" t="s">
        <v>160</v>
      </c>
      <c r="C12" s="10"/>
    </row>
    <row r="13" spans="1:3" ht="57" customHeight="1" x14ac:dyDescent="0.2">
      <c r="A13" s="16" t="s">
        <v>143</v>
      </c>
      <c r="B13" s="12" t="s">
        <v>161</v>
      </c>
      <c r="C13" s="10"/>
    </row>
    <row r="14" spans="1:3" ht="72.75" customHeight="1" x14ac:dyDescent="0.2">
      <c r="A14" s="16" t="s">
        <v>144</v>
      </c>
      <c r="B14" s="12" t="s">
        <v>162</v>
      </c>
      <c r="C14" s="10"/>
    </row>
    <row r="15" spans="1:3" ht="57" customHeight="1" x14ac:dyDescent="0.2">
      <c r="A15" s="16" t="s">
        <v>145</v>
      </c>
      <c r="B15" s="12" t="s">
        <v>163</v>
      </c>
      <c r="C15" s="10"/>
    </row>
    <row r="16" spans="1:3" ht="57" customHeight="1" x14ac:dyDescent="0.2">
      <c r="A16" s="16" t="s">
        <v>146</v>
      </c>
      <c r="B16" s="12" t="s">
        <v>164</v>
      </c>
      <c r="C16" s="10"/>
    </row>
    <row r="17" spans="1:3" ht="57" customHeight="1" x14ac:dyDescent="0.2">
      <c r="A17" s="16" t="s">
        <v>147</v>
      </c>
      <c r="B17" s="12" t="s">
        <v>165</v>
      </c>
      <c r="C17" s="10"/>
    </row>
    <row r="18" spans="1:3" ht="57" customHeight="1" x14ac:dyDescent="0.2">
      <c r="A18" s="16" t="s">
        <v>148</v>
      </c>
      <c r="B18" s="12" t="s">
        <v>166</v>
      </c>
      <c r="C18" s="10"/>
    </row>
    <row r="19" spans="1:3" ht="57" customHeight="1" x14ac:dyDescent="0.2">
      <c r="A19" s="16" t="s">
        <v>149</v>
      </c>
      <c r="B19" s="12" t="s">
        <v>167</v>
      </c>
      <c r="C19" s="10"/>
    </row>
    <row r="20" spans="1:3" x14ac:dyDescent="0.2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Minambiente</dc:creator>
  <cp:keywords/>
  <dc:description/>
  <cp:lastModifiedBy>Luisa Fernanda Aguilar Trujillo</cp:lastModifiedBy>
  <cp:revision/>
  <dcterms:created xsi:type="dcterms:W3CDTF">2017-01-24T22:01:05Z</dcterms:created>
  <dcterms:modified xsi:type="dcterms:W3CDTF">2024-09-12T16:55:27Z</dcterms:modified>
  <cp:category/>
  <cp:contentStatus/>
</cp:coreProperties>
</file>