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Luisa Aguilar\Downloads\"/>
    </mc:Choice>
  </mc:AlternateContent>
  <xr:revisionPtr revIDLastSave="0" documentId="13_ncr:1_{D4F180DD-31D5-48E0-82B2-A25228A51786}" xr6:coauthVersionLast="47" xr6:coauthVersionMax="47" xr10:uidLastSave="{00000000-0000-0000-0000-000000000000}"/>
  <bookViews>
    <workbookView xWindow="-120" yWindow="-120" windowWidth="20730" windowHeight="11310"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Print_Area" localSheetId="3">'Partes interesadas'!$A$1:$J$29</definedName>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3" l="1"/>
  <c r="B9" i="5"/>
  <c r="B7" i="5"/>
  <c r="B7" i="7"/>
  <c r="B9" i="7"/>
  <c r="B7" i="3"/>
  <c r="B8" i="1"/>
  <c r="B8" i="5" l="1"/>
  <c r="B8" i="3"/>
  <c r="B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98BE9B32-A45F-4C88-B642-B1FF030247F1}">
      <text>
        <r>
          <rPr>
            <sz val="10"/>
            <color indexed="81"/>
            <rFont val="Arial Narrow"/>
            <family val="2"/>
          </rPr>
          <t>Presupuesto de funcionamiento, recursos de inversión, infraestructura, capacidad instalada</t>
        </r>
      </text>
    </comment>
    <comment ref="A18" authorId="0" shapeId="0" xr:uid="{43DF3E03-0A38-4B1A-A98E-AC9D18EE52DD}">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2" authorId="0" shapeId="0" xr:uid="{6727043E-FB33-484B-9A66-1DB3AC4EBF8D}">
      <text>
        <r>
          <rPr>
            <sz val="10"/>
            <color indexed="81"/>
            <rFont val="Arial Narrow"/>
            <family val="2"/>
          </rPr>
          <t>Cambios de gobierno, legislación, políticas públicas, regulación, normatividad externa (leyes, decretos, ordenanzas y acuerdos).</t>
        </r>
      </text>
    </comment>
    <comment ref="A26" authorId="0" shapeId="0" xr:uid="{171E1592-CE0A-4765-8756-BA1918653238}">
      <text>
        <r>
          <rPr>
            <sz val="10"/>
            <color indexed="81"/>
            <rFont val="Arial Narrow"/>
            <family val="2"/>
          </rPr>
          <t>Demografía, responsabilidad social, orden público, área de influencia</t>
        </r>
      </text>
    </comment>
    <comment ref="A31" authorId="0" shapeId="0" xr:uid="{40294CF8-4D55-46BD-A8A3-4A2AC484D244}">
      <text>
        <r>
          <rPr>
            <sz val="10"/>
            <color indexed="81"/>
            <rFont val="Arial Narrow"/>
            <family val="2"/>
          </rPr>
          <t>Avances en tecnología, acceso a sistemas de información externos, gobierno en línea, requisitos de partes interesadas en seguridad de la información</t>
        </r>
      </text>
    </comment>
    <comment ref="A37" authorId="0" shapeId="0" xr:uid="{B9976BCE-7D6B-4D40-B7D9-1B37168154E3}">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Aguilar</author>
  </authors>
  <commentList>
    <comment ref="A13" authorId="0" shapeId="0" xr:uid="{3B926272-F581-4DC9-82DC-2C3E20B1DF71}">
      <text>
        <r>
          <rPr>
            <sz val="10"/>
            <color indexed="81"/>
            <rFont val="Arial Narrow"/>
            <family val="2"/>
          </rPr>
          <t>Presupuesto de funcionamiento, recursos de inversión, infraestructura, capacidad instalada</t>
        </r>
      </text>
    </comment>
    <comment ref="A16" authorId="0" shapeId="0" xr:uid="{FBD06176-E26B-4F6F-B4F2-F3A9E1344264}">
      <text>
        <r>
          <rPr>
            <sz val="10"/>
            <color indexed="81"/>
            <rFont val="Arial Narrow"/>
            <family val="2"/>
          </rPr>
          <t>Competencia del personal, disponibilidad del personal, seguridad y salud ocupacional</t>
        </r>
      </text>
    </comment>
    <comment ref="A24" authorId="0" shapeId="0" xr:uid="{11070B2D-F68B-44F1-938D-65350BE9426E}">
      <text>
        <r>
          <rPr>
            <sz val="10"/>
            <color indexed="81"/>
            <rFont val="Arial Narrow"/>
            <family val="2"/>
          </rPr>
          <t>Capacidad, diseño, ejecución proveedores, entradas, salidas, gestión del conocimiento</t>
        </r>
      </text>
    </comment>
    <comment ref="A31" authorId="0" shapeId="0" xr:uid="{5CE1FAC5-F002-44F9-89EC-B69DF70C9782}">
      <text>
        <r>
          <rPr>
            <sz val="10"/>
            <color indexed="81"/>
            <rFont val="Arial Narrow"/>
            <family val="2"/>
          </rPr>
          <t>Integridad de datos, disponibilidad de datos y sistemas, desarrollo, producción, mantenimiento de sistemas de información, requisitos de partes interesadas internas en seguridad de la información</t>
        </r>
      </text>
    </comment>
    <comment ref="A38" authorId="0" shapeId="0" xr:uid="{2679A292-BA6B-4FF5-AB45-A4767122037C}">
      <text>
        <r>
          <rPr>
            <sz val="10"/>
            <color indexed="81"/>
            <rFont val="Arial Narrow"/>
            <family val="2"/>
          </rPr>
          <t>Direccionamiento estratégico, planeación institucional, liderazgo, trabajo en equipo</t>
        </r>
      </text>
    </comment>
    <comment ref="A41" authorId="0" shapeId="0" xr:uid="{1EF01111-5FB5-443C-A2BC-507522955372}">
      <text>
        <r>
          <rPr>
            <sz val="10"/>
            <color indexed="81"/>
            <rFont val="Arial Narrow"/>
            <family val="2"/>
          </rPr>
          <t>Canales utilizados y su efectividad, flujo de la información necesaria para el desarrollo de todos los procesos de la entidad</t>
        </r>
      </text>
    </comment>
    <comment ref="A43" authorId="1" shapeId="0" xr:uid="{5022FD64-FD78-44DC-B761-CF6487996BB4}">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8309304F-71B3-4A16-B4C3-3D6C2750109B}">
      <text>
        <r>
          <rPr>
            <sz val="10"/>
            <color indexed="81"/>
            <rFont val="Arial Narrow"/>
            <family val="2"/>
          </rPr>
          <t>Claridad en la descripción del alcance y objetivo del proceso</t>
        </r>
        <r>
          <rPr>
            <sz val="12"/>
            <color indexed="81"/>
            <rFont val="Tahoma"/>
            <family val="2"/>
          </rPr>
          <t xml:space="preserve">
</t>
        </r>
      </text>
    </comment>
    <comment ref="A16" authorId="0" shapeId="0" xr:uid="{4B21D3DA-5CDE-4B4A-B976-CF705759658D}">
      <text>
        <r>
          <rPr>
            <sz val="10"/>
            <color indexed="81"/>
            <rFont val="Arial Narrow"/>
            <family val="2"/>
          </rPr>
          <t>Relación precisa con otros procesos en cuanto insumos, proveedores, productos, usuarios o clientes</t>
        </r>
      </text>
    </comment>
    <comment ref="A21" authorId="0" shapeId="0" xr:uid="{3E67DFA0-B8BB-4199-9DFF-A62A89568160}">
      <text>
        <r>
          <rPr>
            <sz val="10"/>
            <color indexed="81"/>
            <rFont val="Arial Narrow"/>
            <family val="2"/>
          </rPr>
          <t>Procesos que determinan lineamientos necesarios para el desarrollo de todos los procesos de la entidad</t>
        </r>
      </text>
    </comment>
    <comment ref="A26" authorId="0" shapeId="0" xr:uid="{A526300D-5811-4369-853F-1FB626C69BC3}">
      <text>
        <r>
          <rPr>
            <sz val="10"/>
            <color indexed="81"/>
            <rFont val="Arial Narrow"/>
            <family val="2"/>
          </rPr>
          <t>Pertinencia en los procedimientos que desarrollan los procesos</t>
        </r>
      </text>
    </comment>
    <comment ref="A31" authorId="0" shapeId="0" xr:uid="{16E4A517-72AA-412D-A6B5-9579659753C3}">
      <text>
        <r>
          <rPr>
            <sz val="10"/>
            <color indexed="81"/>
            <rFont val="Arial Narrow"/>
            <family val="2"/>
          </rPr>
          <t>Grado de autoridad y responsabilidad de los funcionarios frente al proceso</t>
        </r>
      </text>
    </comment>
    <comment ref="A42" authorId="0" shapeId="0" xr:uid="{FFD655F8-6AA3-4899-8112-CC583717BA68}">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<sst xmlns="http://schemas.openxmlformats.org/spreadsheetml/2006/main" count="435" uniqueCount="238">
  <si>
    <t>MINISTERIO DE AMBIENTE Y DESARROLLO SOSTENIBLE</t>
  </si>
  <si>
    <t xml:space="preserve"> CONTEXTO ESTRATÉGICO</t>
  </si>
  <si>
    <t>Proceso: Gestión Integrada del Portafolio de Planes Programas y Proyectos</t>
  </si>
  <si>
    <r>
      <t xml:space="preserve">Código : </t>
    </r>
    <r>
      <rPr>
        <sz val="8"/>
        <color theme="1"/>
        <rFont val="Arial Narrow"/>
        <family val="2"/>
      </rPr>
      <t>CE-E-GIP-01</t>
    </r>
  </si>
  <si>
    <t>ANALISIS DE CONTEXTO ESTRATEGICO (externo)</t>
  </si>
  <si>
    <t>PROCESO:</t>
  </si>
  <si>
    <t>1. Gestión Integrada del Portafolio de Planes, Programas y Proyectos</t>
  </si>
  <si>
    <t>OBJETIVO</t>
  </si>
  <si>
    <t>FECHA:</t>
  </si>
  <si>
    <t>Cuestiones Externas: NO están bajo el control del Ministerio.</t>
  </si>
  <si>
    <t>FACTORES</t>
  </si>
  <si>
    <t>SITUACIÓN</t>
  </si>
  <si>
    <t>Amenaza</t>
  </si>
  <si>
    <t>Oportunidad</t>
  </si>
  <si>
    <t>Económicos</t>
  </si>
  <si>
    <t>x</t>
  </si>
  <si>
    <t>Disponibilidad de los recursos de cooperación o ayuda al cumplimiento de metas ambientales</t>
  </si>
  <si>
    <t>Medioambientales</t>
  </si>
  <si>
    <t>Políticos</t>
  </si>
  <si>
    <t>Sociales</t>
  </si>
  <si>
    <t>Tecnológicos</t>
  </si>
  <si>
    <t>Disponibilidad de tecnología y arquitectura tecnológica aplicable a la gestión del proceso</t>
  </si>
  <si>
    <t>Comunicación Externa</t>
  </si>
  <si>
    <t>Información incompleta en los proyectos presentados por las entidades ejecutoras de los proyectos de inversión</t>
  </si>
  <si>
    <t>Presentación de informes de avance o finales de las entidades ejecutoras.</t>
  </si>
  <si>
    <t>ANALISIS DE CONTEXTO ESTRATEGICO (interno)</t>
  </si>
  <si>
    <t>Cuestiones Internas: Están bajo el control del Ministerio.</t>
  </si>
  <si>
    <t>VARIABLES</t>
  </si>
  <si>
    <t>Fortaleza</t>
  </si>
  <si>
    <t>Debilidad</t>
  </si>
  <si>
    <t>Financieros</t>
  </si>
  <si>
    <t>Ejecución de los recursos fuera de los tiempos programados.</t>
  </si>
  <si>
    <t>Capacidad instalada para el desarrollo de las actividades del proceso</t>
  </si>
  <si>
    <t>Personal</t>
  </si>
  <si>
    <t>Continuidad del personal calificado vinculado a través de OPS.</t>
  </si>
  <si>
    <t>Disponibilidad del personal para la gestión de proyectos</t>
  </si>
  <si>
    <t>Procesos</t>
  </si>
  <si>
    <t xml:space="preserve">Transferencia del conocimiento y de la información de la gestión del proceso entre el personal </t>
  </si>
  <si>
    <t>Definición y divulgación de roles y responsabilidades frente a las funciones del proceso.</t>
  </si>
  <si>
    <t xml:space="preserve">Conocimiento de los documentos y de la información asociada a la gestión del proceso </t>
  </si>
  <si>
    <t>Oportunidad en el desarrollo de las actividades del proceso relacionados a los fondos y SGR</t>
  </si>
  <si>
    <t>Tecnología</t>
  </si>
  <si>
    <t>Software y hardware para el funcionamiento del proceso.</t>
  </si>
  <si>
    <t xml:space="preserve">Gestor documental en la Entidad - ARCA </t>
  </si>
  <si>
    <t>Estratégicos</t>
  </si>
  <si>
    <t>Articulación de lineamientos entre dependencias para la definición e implementación de acciones del proceso</t>
  </si>
  <si>
    <t xml:space="preserve">Participación de las dependencias del Ministerio en la planeación estratégica institucional </t>
  </si>
  <si>
    <t>Comunicación Interna</t>
  </si>
  <si>
    <t>Trabajo en equipo e interacción entre los grupos y dependencias involucradas en la gestión del proceso</t>
  </si>
  <si>
    <t>ANALISIS DE CONTEXTO ESTRATEGICO (Proceso)</t>
  </si>
  <si>
    <t>Diseño del Proceso</t>
  </si>
  <si>
    <t>Interacciones con otros Procesos</t>
  </si>
  <si>
    <t>Oportunidad y calidad de la información por parte de las Dependencias y Entidades del Sector, para la realización del trámite presupuestal ante el Ministerio de Hacienda y Crédito Público</t>
  </si>
  <si>
    <t>Transversalidad</t>
  </si>
  <si>
    <t>Procedimientos Asociados</t>
  </si>
  <si>
    <t>Pertinencia de los procedimientos y documentos del proceso establecidos para el cumplimiento del objetivo del proceso.</t>
  </si>
  <si>
    <t>Divulgación y socialización de la información documentada del proceso.</t>
  </si>
  <si>
    <t>Incumplimiento del procedimiento establecido para las convocatorias del Plan de Convocatorias de la Asignación Ambiental y el 20% del Mayor Recaudo del Sistema General de Regalías, lo que lleva a inconsistencias en la gestión de los proyectos.</t>
  </si>
  <si>
    <t>Responsabilidad del proceso</t>
  </si>
  <si>
    <t>Cumplimiento de las funciones del comité del FCA o de la Secretaría Técnica del Comité del FCA.</t>
  </si>
  <si>
    <t>Oportunidad y pertinencia de las mesas técnicas y de los informes de seguimiento con las entidades ejecutoras para la revisión de proyectos de inversión.</t>
  </si>
  <si>
    <t>Unidad de criterios y coherencia técnica en el apoyo en la gestión de proyectos de inversión.</t>
  </si>
  <si>
    <t>Comunicación entre los procesos</t>
  </si>
  <si>
    <t xml:space="preserve">MINISTERIO DE AMBIENTE 
Y DESARROLLO SOSTENIBLE </t>
  </si>
  <si>
    <r>
      <t>Código :</t>
    </r>
    <r>
      <rPr>
        <sz val="8"/>
        <rFont val="Arial Narrow"/>
        <family val="2"/>
      </rPr>
      <t xml:space="preserve"> CE-E-GIP-01</t>
    </r>
  </si>
  <si>
    <t>ANALISIS DE PARTES INTERESADAS</t>
  </si>
  <si>
    <t>PARTES INTERESADAS
I: Internas  E: Externas</t>
  </si>
  <si>
    <t>REQUISITOS: Necesidades o expectativas</t>
  </si>
  <si>
    <t xml:space="preserve">Requisito </t>
  </si>
  <si>
    <t xml:space="preserve">                                               </t>
  </si>
  <si>
    <t>Legal</t>
  </si>
  <si>
    <t>Otro</t>
  </si>
  <si>
    <t>Descripción</t>
  </si>
  <si>
    <t xml:space="preserve">Despachos del Ministro y Viceministros ( I )
Secretaría General (I) </t>
  </si>
  <si>
    <t>1. Asesoría en los lineamientos de la distribución de recursos y asignación de prioridades de la entidad.
2. Reporte oportuno y eficaz de la información de gestión del proceso cuando sea solicitada. 
3. Compromisos claros frente al plan nacional de desarrollo y lineamientos para el seguimiento.
4. Gestión adecuada para la consecución de los recursos necesarios.
5. Asignación, distribución, aprobación y ejecución de recursos de manera oportuna para la administración de fondos ambientales, así como, para el SGR</t>
  </si>
  <si>
    <t>X</t>
  </si>
  <si>
    <t>Ley 99 de 1993
Ley 2056 de 2020
Plan Nacional de Desarrollo
Decreto 3570 de 2011
Decreto 1076 de 2015
Resolución 0123 de 2022
Reglamentos Operativos Fondos</t>
  </si>
  <si>
    <t xml:space="preserve"> Todos los Procesos ( I )
Todos los Procesos misionales de la entidad      ( I )</t>
  </si>
  <si>
    <t>Ley 99 de 1993
Ley 2056 de 2020
Plan Nacional de Desarrollo
Decreto 3570 de 2011
Decreto 1082 de 2015
Decreto 1076 de 2015
Decreto 2104 de 2023
Circular 05 2024 DNP
Resolución 063 de 2023 Contraloría General Republica
Resolución 0123 de 2022 
Reglamentos Operativos Fondos</t>
  </si>
  <si>
    <t>1. Actualización y cumplimiento de los documentos SIG del proceso.
2. Realizar oportunamente los reportes establecidos del Sistema Integrado de Gestión.
3. Apoyo en la implementación y mejoramiento continuo del Sistema Integrado de Gestión.</t>
  </si>
  <si>
    <t>Proceso Evaluación independiente. ( I )</t>
  </si>
  <si>
    <t xml:space="preserve">1. Mejoramiento continuo de las actividades realizadas por el proceso. 
2. Documentación y cumplimiento a los planes de mejoramiento suscritos.
3. Cumplimiento de las funciones asignadas al proceso de acuerdo a la normativa vigente aplicable al Ministerio
4. Reporte oportuno y eficaz de la información de gestión del proceso cuando sea solicitada. </t>
  </si>
  <si>
    <t>Ley 87 de 1993
Decreto 3570 de 2011</t>
  </si>
  <si>
    <t>Comités Institucionales
(Resolución 2140 de 2017)
(I )</t>
  </si>
  <si>
    <t>Ley 052 de 1994
Plan Nacional del Desarrollo
Decreto 3570 de 2011
Resolución 2140 de 2017
Resolución 0123 de 2022</t>
  </si>
  <si>
    <t xml:space="preserve">Entes de control ( E ) </t>
  </si>
  <si>
    <t>1. Reporte oportuno y eficaz de la información de gestión del Ministerio cuando sea solicitada.
2. Documentación y cumplimiento a los planes de mejoramiento suscritos.
3. Cumplimiento de las funciones asignadas al proceso de acuerdo a la normativa vigente.
4. Mejoramiento continuo de las actividades realizadas de acuerdo con las observaciones y recomendaciones dadas.</t>
  </si>
  <si>
    <t>Normatividad expedida Entes de Control
Ley 99 de 1993
Decreto 3570 de 2011</t>
  </si>
  <si>
    <t xml:space="preserve"> Gobierno Nacional ( E )
Entidades del sector (E )
Entes territoriales (E )</t>
  </si>
  <si>
    <t>1. Establecer los lineamientos claros y oportunos para el sector ambiental en planes, programas y proyectos.
2. Interacción para la asignación y distribución de los recursos.
3. Oportunidad y pertinencia del apoyo técnico ambiental y de los informes de seguimiento con las entidades ejecutoras para la revisión de proyectos de inversión.
4. Participación del Ministerio para la orientación de los recursos del SGR.</t>
  </si>
  <si>
    <t>Ley 99 de 1993
Ley 2056 de 2020
Plan Nacional de Desarrollo
Decreto 3570 de 2011
Decreto 1076 de 2015
Decreto 1082 de 2015
Decreto 2104 2023
Circular 05 2024 DNP
Resolución 063 de 2023 Contraloría General Republica 
Resolución 0123 de 2022
Reglamentos Operativos Fondos</t>
  </si>
  <si>
    <t xml:space="preserve"> Ministerio de Hacienda y Crédito Público (E )</t>
  </si>
  <si>
    <t>1. Reporte oportuno y eficaz de la información de gestión del Ministerio cuando sea solicitada. 
2. Cumplimiento de los lineamientos para la distribución de recursos.
3. Gestión oportuna para el anteproyecto de presupuesto y el marco de gasto de mediano plazo - MGMP.</t>
  </si>
  <si>
    <t>Ley 152 de 1994
Decreto 111 de 1996
Decreto 3570 de 2011
Decreto 1082 de 2015
Decreto 168 de 2015
Resolución 0123 de 2022</t>
  </si>
  <si>
    <t>Presidencia de la República ( E )</t>
  </si>
  <si>
    <t>1. Cumplimiento de la normatividad aplicable al proceso.
2. Reporte oportuno de la información cuando sea solicitada.
3. Cumplimiento de las metas estratégicas de país.</t>
  </si>
  <si>
    <t>Ley 99 de 1993
Plan Nacional de Desarrollo 
Decreto 3570 de 2011</t>
  </si>
  <si>
    <t>Comunidad en General 
( E )</t>
  </si>
  <si>
    <t>Constitución Política de Colombia
Ley 1712 de 2014
Ley 1755 de 2015
Ley 1757 de 2015
Decreto 3570 de 2011</t>
  </si>
  <si>
    <t>Poblaciones diferenciales desde la perspectiva étnica (comunidades negras, afrocolombianas, raizales y palenqueras, pueblos y comunidades indígenas, pueblo Rrom o gitano (E )</t>
  </si>
  <si>
    <t>1. Transparencia y acceso a la información.
2. Respuesta de calidad y oportuna a requerimientos de información.
3. Cumplimiento de compromisos adquiridos en las mesas de concertación</t>
  </si>
  <si>
    <t>Constitución Política de Colombia
Ley 1712 de 2014
Ley 1755 de 2015
Ley 1757 de 2015
Plan Nacional de Desarrollo</t>
  </si>
  <si>
    <t>Consejo de Ministros (E )</t>
  </si>
  <si>
    <t>1. Consolidación oportuna de la información de los planes, programas y proyectos del Minambiente en el marco de las metas del Plan de Desarrollo.</t>
  </si>
  <si>
    <t>Plan Nacional de Desarrollo
Decreto 3570 de 2011
Resolución 0123 de 2022</t>
  </si>
  <si>
    <t>Organismos Internacionales ( E)</t>
  </si>
  <si>
    <t>1. Gestión oportuna de los recursos de inversión ante el Ministerio de Hacienda y Crédito Público y el Departamento Nacional de Planeación- DNP.
2. Seguimiento al cumplimiento de los compromisos del Ministerio ante los organismos internacionales.</t>
  </si>
  <si>
    <t>Decreto 1082 de 2015
Acuerdos internacionales vigentes</t>
  </si>
  <si>
    <t>Congreso de la República.
 ( E )</t>
  </si>
  <si>
    <t>1. Consolidación de la información y entrega oportuna del informe de gestión del Ministerio de Ambiente y Desarrollo Sostenible de acuerdo a los tiempos definidos en la Ley.
2. Respuesta de calidad y oportuna a requerimientos de información.</t>
  </si>
  <si>
    <t>Ley 5 de 1992
Ley 1755 de 2015
Decreto 3570 de 2011</t>
  </si>
  <si>
    <t>Consejerías  ( E)</t>
  </si>
  <si>
    <t>1. Cumplimiento de la normatividad aplicable.
2. Reporte oportuno de la información cuando sea solicitada.</t>
  </si>
  <si>
    <t>Ley 1755 de 2015
Decreto 3570 de 2011</t>
  </si>
  <si>
    <t>ONGs (E )</t>
  </si>
  <si>
    <t>1. Apoyo en la ejecución de la política ambiental
2. Respuesta de calidad y oportuna a requerimientos de información
3. Transparencia y acceso a la información pública</t>
  </si>
  <si>
    <t>Ley 1712 de 2014
Ley 1755 de 2015
Decreto 3570 de 2011</t>
  </si>
  <si>
    <r>
      <rPr>
        <b/>
        <sz val="10"/>
        <rFont val="Arial Narrow"/>
        <family val="2"/>
      </rPr>
      <t>Nota:</t>
    </r>
    <r>
      <rPr>
        <sz val="10"/>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</si>
  <si>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</si>
  <si>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</si>
  <si>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</si>
  <si>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</si>
  <si>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</si>
  <si>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</si>
  <si>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</si>
  <si>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</si>
  <si>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</si>
  <si>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Administrativa, Comisiones y Apoyo Logístico</t>
  </si>
  <si>
    <t>12. Gestión Documental</t>
  </si>
  <si>
    <t>13. Administración del Talento Humano</t>
  </si>
  <si>
    <t>14. Gestión Jurídica</t>
  </si>
  <si>
    <t>15. Contratación</t>
  </si>
  <si>
    <t>16. Gestión de Servicios de Información y Soporte Tecnológico</t>
  </si>
  <si>
    <t>17. Gestión Disciplinaria</t>
  </si>
  <si>
    <t>18. Evaluación Independiente</t>
  </si>
  <si>
    <t>Planear, coordinar, evaluar y mejorar los objetivos estratégicos del Ministerio de Ambiente y Desarrollo Sostenible y del sector administrativo  acorde con el direccionamiento estratégico del gobierno nacional, elaborando y haciendo seguimiento a los planes estratégicos y de acción; así como, a la programación presupuestal, apoyando la gestión de los proyectos de inversión (SGR, FCA, FONAM, PGN, entre otros) y la administración de fondos ambientales.
SGR: Sistema General de Regalias
FCA: Fondo de Compensación Ambiental
FONAM: Fondo Nacional Ambiental
PGN: Presupuesto General de la Nación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</si>
  <si>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</si>
  <si>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</si>
  <si>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</si>
  <si>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</si>
  <si>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</si>
  <si>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</si>
  <si>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</si>
  <si>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</si>
  <si>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</si>
  <si>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</si>
  <si>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</si>
  <si>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</si>
  <si>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</si>
  <si>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</si>
  <si>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</si>
  <si>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</si>
  <si>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</si>
  <si>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t>Peligros y riesgos asociados a la Seguridad y Salud en el Trabajo.</t>
  </si>
  <si>
    <t>Gestión Ambiental</t>
  </si>
  <si>
    <t>Transición del Gobierno Nacional, con posibles cambios en lineamientos institucionales y equipos directivos que pueden incidir en la continuidad y orientación de la gestión del Ministerio.</t>
  </si>
  <si>
    <t>Cambios en las prioridades de asignación de recursos públicos que modifiquen la financiación inicialmente prevista para proyectos y programas.</t>
  </si>
  <si>
    <t>Priorización o reasignación de recursos públicos hacia otras necesidades económicas o fiscales de carácter nacional.</t>
  </si>
  <si>
    <t>Ocurrencia de eventos naturales extremos que demanden reasignaciones presupuestales, ajustes en la programación o atención prioritaria de proyectos.</t>
  </si>
  <si>
    <t>Incremento en la frecuencia o intensidad de eventos climáticos extremos que afecten la ejecución física y financiera de proyectos.</t>
  </si>
  <si>
    <t>Fortalecimiento o actualización de políticas e instrumentos ambientales que genere ajustes en la orientación, alcance o ejecución de los proyectos del sector.</t>
  </si>
  <si>
    <t>Priorización de la acción climática en las políticas de Gobierno y en el Plan Nacional de Desarrollo, con posibles efectos sobre la orientación y priorización del portafolio de proyectos.</t>
  </si>
  <si>
    <t>Cambios en las prioridades, políticas y lineamientos del Gobierno Nacional que puedan modificar la orientación, alcance o programación de los proyectos del sector ambiental.</t>
  </si>
  <si>
    <t>Participación y posicionamiento del sector ambiental en la agenda de política pública del Gobierno Nacional.</t>
  </si>
  <si>
    <t>Cambios en las políticas públicas nacionales con incidencia en las prioridades, orientación y ejecución del portafolio de proyectos.</t>
  </si>
  <si>
    <t>Alteraciones del orden público y conflictos sociales que puedan afectar la ejecución, seguimiento o continuidad de los proyectos en territorio.</t>
  </si>
  <si>
    <t>Priorización de la participación ciudadana y el enfoque diferencial en las políticas de Gobierno y en el PND, con incidencia en la formulación y ejecución de los proyectos.</t>
  </si>
  <si>
    <t>participación y expectativas de las partes interesadas frente a la formulación y ejecución de los proyectos del sector.</t>
  </si>
  <si>
    <t>Emergencias sociales o de salud pública que puedan generar cambios en las prioridades, programación o ejecución de los proyectos del sector.</t>
  </si>
  <si>
    <t>Posibles prácticas de corrupción o conflictos de integridad asociados a la interacción con terceros.</t>
  </si>
  <si>
    <t>Disponibilidad, funcionamiento y cambios en los aplicativos externos obligatorios para el registro y gestión de la información técnica, presupuestal y administrativa (SIIF, PIIP, SUIFP - SGR, MGA, entre otros).</t>
  </si>
  <si>
    <t>Disponibilidad de tecnologías y arquitecturas interoperables aplicables a la gestión y seguimiento del portafolio de proyectos.</t>
  </si>
  <si>
    <t>Disponibilidad y oportunidad de acceso a información externa relevante para la gestión y toma de decisiones sobre el portafolio de proyectos.</t>
  </si>
  <si>
    <t>Nuevas tecnologías y soluciones que puedan transformar la gestión, seguimiento y evaluación de los proyectos.</t>
  </si>
  <si>
    <t>Disponibilidad y efectividad de mecanismos de comunicación y relacionamiento con las partes interesadas.</t>
  </si>
  <si>
    <t>Interés y demanda de información de las partes interesadas sobre la gestión y resultados del proceso.</t>
  </si>
  <si>
    <t>Articulación y coordinación con las entidades y actores externos que intervienen en el proceso.</t>
  </si>
  <si>
    <t>Participación y articulación de las entidades del sector en los procesos de planeación estratégica sectorial.</t>
  </si>
  <si>
    <t>Oportunidad, integridad y calidad de la información suministrada por las entidades ejecutoras</t>
  </si>
  <si>
    <t>Disponibilidad de personal con perfiles y competencias requeridas para la gestión del proceso.</t>
  </si>
  <si>
    <t>Brechas de capacitación en temas asociados al proceso.</t>
  </si>
  <si>
    <t>Rotación del personal que afecta la continuidad y transferencia del conocimiento del proceso.</t>
  </si>
  <si>
    <t>Disponibilidad de lineamientos para la medición y seguimiento del desempeño del proceso.</t>
  </si>
  <si>
    <t>Generación de lineamientos directivos que favorecen el trabajo articulado.</t>
  </si>
  <si>
    <t>Claridad y pertinencia del alcance, objetivo y actividades del proceso definidos en la caracterización.</t>
  </si>
  <si>
    <t>Coherencia entre el objetivo, alcance, actividades, productos y responsables definidos para el proceso.</t>
  </si>
  <si>
    <t>Capacidad de adaptación y actualización del diseño del proceso frente a cambios en las necesidades institucionales y del sector.</t>
  </si>
  <si>
    <t>Articulación del proceso con los demás procesos de la entidad para la gestión oportuna de insumos y productos.</t>
  </si>
  <si>
    <t>Oportunidad y calidad de la información por parte de las Dependencias y Entidades del Sector, para el reporte de metas y seguimiento a la ejecución del plan de acción, informes institucionales y planes estratégicos</t>
  </si>
  <si>
    <t>Claridad y apropiación de roles y responsabilidades para la implementación de las actividades del proceso.</t>
  </si>
  <si>
    <t>Competencias y capacidad de los enlaces para el reporte oportuno y adecuado de la información.</t>
  </si>
  <si>
    <t>Existencia de directrices institucionales para orientar el cumplimiento de los objetivos estratégicos de la entidad.</t>
  </si>
  <si>
    <t>Aplicación de la normatividad, lineamientos y documentos institucionales que orientan la gestión del proceso.</t>
  </si>
  <si>
    <t>Alineación de las actividades del proceso con los objetivos estratégicos, planes institucionales y sectoriales.</t>
  </si>
  <si>
    <t>Integración de los componentes estratégico, presupuestal, de inversión y de seguimiento en la gestión del portafolio de planes, programas y proyectos.</t>
  </si>
  <si>
    <t>Actualización y vigencia de los documentos que soportan la operación del proceso.</t>
  </si>
  <si>
    <t>Conocimiento y apropiación de los roles, autoridades y responsabilidades del proceso por parte de los colaboradores.</t>
  </si>
  <si>
    <t>Coherencia entre las actividades documentadas, los procedimientos y las funciones asignadas a la dependencia.</t>
  </si>
  <si>
    <t>Aplicación de la normativa vigente en la ejecución de las actividades del proceso.</t>
  </si>
  <si>
    <t>Existencia y aplicación de controles para la ejecución de los procedimientos del proceso.</t>
  </si>
  <si>
    <t>Disponibilidad de instrumentos para el seguimiento y control de los valores liquidados por las Corporaciones.</t>
  </si>
  <si>
    <t xml:space="preserve">Unidad de criterios y coherencia técnica en la aplicación de términos de referencia para el cumplimiento del plan de convocatorias </t>
  </si>
  <si>
    <t>Articulación de las responsabilidades de las dependencias con la formulación, implementación y seguimiento de la planeación estratégica institucional.</t>
  </si>
  <si>
    <t>Interacción entre los procesos de la entidad y disponibilidad de información oportuna, completa y de calidad para la toma de decisiones.</t>
  </si>
  <si>
    <t>Oportunidad y efectividad de los mecanismos de comunicación para la articulación y coordinación entre los procesos.</t>
  </si>
  <si>
    <t>Flujo y trazabilidad de la información entre los procesos para garantizar la continuidad y seguimiento de las actividades.</t>
  </si>
  <si>
    <t>Departamento Nacional de Planeación- DNP (E )</t>
  </si>
  <si>
    <t>1. Información clara, consistente y oportuna sobre el avance y cumplimiento de las metas y compromisos del Plan Nacional de Desarrollo.
2. Reporte oportuno, completo y consistente de la información en las plataformas y mecanismos establecidos por el Gobierno Nacional.
3. Articulación técnica para la formulación, seguimiento y actualización de las metas, indicadores y compromisos del PND.</t>
  </si>
  <si>
    <t>1. Acceso transparente y oportuno a la información pública relacionada con la gestión y resultados del Ministerio.
2. Atención y respuesta oportuna, clara y de calidad a las solicitudes y requerimientos de información.
3. Disponibilidad de información sobre los avances, resultados y cumplimiento de los planes institucionales, conforme a los mecanismos establecidos.</t>
  </si>
  <si>
    <t>Ley 152 de 1994
Plan Nacional de Desarrollo 
Decreto 3570 de 2011
Decreto 1082 de 2015
Decreto 2104 de 2023
Resolución 063 de 2023 Contraloría General Republica 
Resolución 0123 de 2022</t>
  </si>
  <si>
    <t>Disponibilidad de recursos de la Nación provenientes de diferentes fuentes de financiación para apoyar la ejecución de iniciativas, programas y proyectos estratégicos del sector Ambiente y Desarrollo Sostenible</t>
  </si>
  <si>
    <t>Planeación, programación y seguimiento de la distribución y ejecución de los recursos.</t>
  </si>
  <si>
    <r>
      <t xml:space="preserve">Versión: </t>
    </r>
    <r>
      <rPr>
        <sz val="8"/>
        <color theme="1"/>
        <rFont val="Arial Narrow"/>
        <family val="2"/>
      </rPr>
      <t>6</t>
    </r>
  </si>
  <si>
    <r>
      <t>Versión:</t>
    </r>
    <r>
      <rPr>
        <sz val="8"/>
        <color theme="1"/>
        <rFont val="Arial Narrow"/>
        <family val="2"/>
      </rPr>
      <t xml:space="preserve"> 6</t>
    </r>
  </si>
  <si>
    <t xml:space="preserve">Amenazas y riesgos de ciberseguridad que puedan afectar la disponibilidad, integridad o confidencialidad de la información del portafolio.
Riesgos en la seguridad de la información </t>
  </si>
  <si>
    <t>Apropiación e implementación de buenas prácticas ambientales.</t>
  </si>
  <si>
    <t>Apropiación e implementación de buenas prácticas ambientales en el desarrollo de las actividades del proceso, promoviendo el uso eficiente de los recursos y la gestión sostenible.</t>
  </si>
  <si>
    <t>Disponibilidad y efectividad de los canales de comunicación interna para facilitar el flujo oportuno, claro y confiable de información entre las dependencias y grupos que intervienen en el proceso.</t>
  </si>
  <si>
    <t>Desconocimiento por las partes interesadas de la normativa aplicable al Sistema General de Regalias - SGR</t>
  </si>
  <si>
    <t>Disminución, retraso o incumplimiento en la transferencia de los recursos por parte de las Corporaciones Autónomas Regionales, que afecte el recaudo del FCA; limitando la disponibilidad de recursos para la financiación de proyectos e iniciativas del sector.</t>
  </si>
  <si>
    <t>Acceso y disponibilidad de la información de los fondos y Sistema General de Regalias - SGR, por las partes interesadas</t>
  </si>
  <si>
    <t>Disponibilidad de información que favorece la continuidad del servicio y la preservación de la memoria institucional.</t>
  </si>
  <si>
    <t xml:space="preserve">Disponibilidad, organización y conservación de la información necesaria para garantizar la continuidad de las actividades del proceso, la memoria institucional y la gestión del conocimiento. </t>
  </si>
  <si>
    <t>Disponibilidad de herramientas tecnológicas para consolidar y analizar información para la toma de decisiones.</t>
  </si>
  <si>
    <t>Disponibilidad y funcionamiento del Sistema de Gestión de Documentos Electrónicos y Archivo (SGDEA).</t>
  </si>
  <si>
    <t>Inteligencia artificial</t>
  </si>
  <si>
    <t>Controles y capacidades internas para garantizar la seguridad de la información del proceso</t>
  </si>
  <si>
    <t xml:space="preserve">Protección, integridad, confidencialidad, disponibilidad y trazabilidad de la información asociada a la gestión del portafolio de planes, programas y proyectos, así como los controles relacionados con el acceso, almacenamiento, gestión, transferencia y conservación de la información en los sistemas y herramientas tecnológicas utilizadas por el proceso </t>
  </si>
  <si>
    <t>Conflicto de interés no declarados</t>
  </si>
  <si>
    <t>Aplicación de principios institucionales</t>
  </si>
  <si>
    <t>Definición de tiempos y puntos de control en los procedimientos del proceso relacionados a los fondos, SGR y planeación estratégica.</t>
  </si>
  <si>
    <t xml:space="preserve">Disponibilidad y organización de los expedientes de los proyectos de inversión conforme a la TRD, con posibles diferencias en el nivel de actualización, completitud y aplicación de los criterios de organización documental. </t>
  </si>
  <si>
    <t>1. Asesoría y orientación técnica para la formulación, seguimiento y ajuste de planes, programas y proyectos de inversión.
2. Oportunidad, calidad y consistencia de la información requerida para la planeación, programación presupuestal y seguimiento institucional.
3. Claridad en la definición de objetivos, metas institucionales y en las rutas para su cumplimiento, incluyendo compromisos internos y externos (documentos de política, OCDE, entre otros).
4. Articulación de los procesos en la implementación y seguimiento de los instrumentos de planeación institucional y sectorial.</t>
  </si>
  <si>
    <t>1. Ejercer la Secretaría Técnica de acuerdo a lo establecido en la Resolución 2140 de 2017 o la norma que la modifique o sustituya
2. Reportes oportunos de ejecución presupuestal del sector y del Ministerio, así como, de las metas asociadas al Plan Nacional de Desarrollo.</t>
  </si>
  <si>
    <t>Proceso de Administración del Sistema
Integrado de Gestión ( I ).</t>
  </si>
  <si>
    <t xml:space="preserve">Decreto 1499 de 2017
NTC ISO 9001 en su versión vigente 
NTC ISO 14001 en su versión vigente </t>
  </si>
  <si>
    <r>
      <t>Vigencia:</t>
    </r>
    <r>
      <rPr>
        <sz val="8"/>
        <color rgb="FF000000"/>
        <rFont val="Arial Narrow"/>
        <family val="2"/>
      </rPr>
      <t xml:space="preserve"> 15/10/2026</t>
    </r>
  </si>
  <si>
    <r>
      <t xml:space="preserve">Vigencia: </t>
    </r>
    <r>
      <rPr>
        <sz val="8"/>
        <color rgb="FF000000"/>
        <rFont val="Arial Narrow"/>
        <family val="2"/>
      </rPr>
      <t>15/10/2026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</si>
</sst>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9" x14ac:knownFonts="1">
    <font>
      <sz val="11"/>
      <color theme="1"/>
      <name val="Calibri"/>
      <family val="2"/>
      <scheme val="minor"/>
    </font>
    <font>
      <sz val="12"/>
      <color theme="1"/>
      <name val="Arial Narrow"/>
      <family val="2"/>
    </font>
    <font>
      <sz val="10"/>
      <color theme="1"/>
      <name val="Arial Narrow"/>
      <family val="2"/>
    </font>
    <font>
      <sz val="10"/>
      <color rgb="FF000000"/>
      <name val="Arial Narrow"/>
      <family val="2"/>
    </font>
    <font>
      <b/>
      <sz val="10"/>
      <name val="Arial Narrow"/>
      <family val="2"/>
    </font>
    <font>
      <sz val="10"/>
      <name val="Arial Narrow"/>
      <family val="2"/>
    </font>
    <font>
      <b/>
      <sz val="14"/>
      <color theme="0"/>
      <name val="Arial Narrow"/>
      <family val="2"/>
    </font>
    <font>
      <b/>
      <sz val="10"/>
      <color theme="1"/>
      <name val="Arial Narrow"/>
      <family val="2"/>
    </font>
    <font>
      <b/>
      <sz val="8"/>
      <name val="Arial Narrow"/>
      <family val="2"/>
    </font>
    <font>
      <sz val="10"/>
      <color indexed="81"/>
      <name val="Arial Narrow"/>
      <family val="2"/>
    </font>
    <font>
      <b/>
      <sz val="8"/>
      <color theme="0"/>
      <name val="Arial Narrow"/>
      <family val="2"/>
    </font>
    <font>
      <b/>
      <sz val="8"/>
      <color theme="1"/>
      <name val="Arial Narrow"/>
      <family val="2"/>
    </font>
    <font>
      <sz val="8"/>
      <color theme="1"/>
      <name val="Arial Narrow"/>
      <family val="2"/>
    </font>
    <font>
      <b/>
      <sz val="8"/>
      <color rgb="FF000000"/>
      <name val="Arial Narrow"/>
      <family val="2"/>
    </font>
    <font>
      <sz val="8"/>
      <color rgb="FF000000"/>
      <name val="Arial Narrow"/>
      <family val="2"/>
    </font>
    <font>
      <sz val="8"/>
      <name val="Arial Narrow"/>
      <family val="2"/>
    </font>
    <font>
      <sz val="11"/>
      <name val="Calibri"/>
      <family val="2"/>
      <scheme val="minor"/>
    </font>
    <font>
      <strike/>
      <sz val="10"/>
      <name val="Arial Narrow"/>
      <family val="2"/>
    </font>
    <font>
      <sz val="12"/>
      <color indexed="81"/>
      <name val="Tahoma"/>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0">
    <xf numFmtId="0" fontId="0" fillId="0" borderId="0" xfId="0"/>
    <xf numFmtId="0" fontId="1" fillId="0" borderId="0" xfId="0" applyFont="1" applyProtection="1">
      <protection locked="0"/>
    </xf>
    <xf numFmtId="0" fontId="0" fillId="0" borderId="0" xfId="0" applyProtection="1">
      <protection locked="0"/>
    </xf>
    <xf numFmtId="0" fontId="2" fillId="0" borderId="0" xfId="0" applyFont="1"/>
    <xf numFmtId="0" fontId="5" fillId="0" borderId="0" xfId="0" applyFont="1" applyAlignment="1">
      <alignment horizontal="center" vertical="center"/>
    </xf>
    <xf numFmtId="0" fontId="8" fillId="0" borderId="0" xfId="0" applyFont="1" applyAlignment="1">
      <alignment vertical="center"/>
    </xf>
    <xf numFmtId="0" fontId="7" fillId="0" borderId="0" xfId="0" applyFont="1" applyAlignment="1" applyProtection="1">
      <alignment vertical="center"/>
      <protection hidden="1"/>
    </xf>
    <xf numFmtId="0" fontId="2" fillId="0" borderId="0" xfId="0" applyFont="1" applyProtection="1">
      <protection locked="0"/>
    </xf>
    <xf numFmtId="0" fontId="2" fillId="0" borderId="1" xfId="0" applyFont="1" applyBorder="1" applyAlignment="1" applyProtection="1">
      <alignment horizontal="left"/>
      <protection locked="0"/>
    </xf>
    <xf numFmtId="0" fontId="2" fillId="0" borderId="1" xfId="0" applyFont="1" applyBorder="1" applyAlignment="1" applyProtection="1">
      <alignment horizontal="left" vertical="center"/>
      <protection locked="0"/>
    </xf>
    <xf numFmtId="0" fontId="2" fillId="0" borderId="0" xfId="0" applyFont="1" applyAlignment="1">
      <alignment vertical="center" wrapText="1"/>
    </xf>
    <xf numFmtId="0" fontId="2" fillId="2" borderId="0" xfId="0" applyFont="1" applyFill="1"/>
    <xf numFmtId="0" fontId="5" fillId="3" borderId="1" xfId="0" applyFont="1" applyFill="1" applyBorder="1" applyAlignment="1">
      <alignment horizontal="justify" vertical="center" wrapText="1"/>
    </xf>
    <xf numFmtId="0" fontId="5" fillId="3" borderId="1" xfId="0" applyFont="1" applyFill="1" applyBorder="1" applyAlignment="1">
      <alignment vertical="center" wrapText="1"/>
    </xf>
    <xf numFmtId="0" fontId="5" fillId="0" borderId="0" xfId="0" applyFont="1" applyAlignment="1">
      <alignment wrapText="1"/>
    </xf>
    <xf numFmtId="0" fontId="5" fillId="0" borderId="0" xfId="0" applyFont="1" applyAlignment="1">
      <alignment horizontal="left" wrapText="1"/>
    </xf>
    <xf numFmtId="0" fontId="5" fillId="0" borderId="1" xfId="0" applyFont="1" applyBorder="1" applyAlignment="1">
      <alignment vertical="center" wrapText="1"/>
    </xf>
    <xf numFmtId="0" fontId="3" fillId="0" borderId="0" xfId="0" applyFont="1" applyAlignment="1">
      <alignment horizontal="left" vertical="center" wrapText="1"/>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7" fillId="2" borderId="7" xfId="0" applyFont="1" applyFill="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2" fillId="0" borderId="0" xfId="0" applyFont="1" applyAlignment="1" applyProtection="1">
      <alignment wrapText="1"/>
      <protection locked="0"/>
    </xf>
    <xf numFmtId="0" fontId="5" fillId="0" borderId="1" xfId="0" applyFont="1" applyBorder="1" applyAlignment="1" applyProtection="1">
      <alignment horizontal="center" vertical="center" wrapText="1"/>
      <protection locked="0"/>
    </xf>
    <xf numFmtId="0" fontId="5" fillId="0" borderId="0" xfId="0" applyFont="1" applyProtection="1">
      <protection locked="0"/>
    </xf>
    <xf numFmtId="0" fontId="5" fillId="0" borderId="1" xfId="0" applyFont="1" applyBorder="1" applyAlignment="1" applyProtection="1">
      <alignment horizontal="left"/>
      <protection locked="0"/>
    </xf>
    <xf numFmtId="0" fontId="5" fillId="0" borderId="1" xfId="0" applyFont="1" applyBorder="1" applyAlignment="1" applyProtection="1">
      <alignment horizontal="center" vertical="center"/>
      <protection locked="0"/>
    </xf>
    <xf numFmtId="0" fontId="5" fillId="0" borderId="0" xfId="0" applyFont="1" applyAlignment="1" applyProtection="1">
      <alignment vertical="center"/>
      <protection locked="0"/>
    </xf>
    <xf numFmtId="0" fontId="5" fillId="2" borderId="1" xfId="0" applyFont="1" applyFill="1" applyBorder="1" applyAlignment="1" applyProtection="1">
      <alignment horizontal="center" vertical="center" wrapText="1"/>
      <protection locked="0"/>
    </xf>
    <xf numFmtId="0" fontId="4" fillId="4" borderId="1" xfId="0" applyFont="1" applyFill="1" applyBorder="1" applyAlignment="1">
      <alignment horizontal="center" vertical="center" wrapText="1"/>
    </xf>
    <xf numFmtId="0" fontId="10" fillId="5" borderId="1" xfId="0" applyFont="1" applyFill="1" applyBorder="1" applyAlignment="1" applyProtection="1">
      <alignment horizontal="center" vertical="center"/>
      <protection hidden="1"/>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justify" vertical="center" wrapText="1"/>
      <protection locked="0"/>
    </xf>
    <xf numFmtId="0" fontId="5" fillId="2" borderId="1" xfId="0" applyFont="1" applyFill="1" applyBorder="1" applyAlignment="1" applyProtection="1">
      <alignment horizontal="justify" vertical="center" wrapText="1"/>
      <protection locked="0"/>
    </xf>
    <xf numFmtId="0" fontId="13" fillId="2" borderId="1" xfId="0" applyFont="1" applyFill="1" applyBorder="1" applyAlignment="1" applyProtection="1">
      <alignment horizontal="center" vertical="center"/>
      <protection hidden="1"/>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2" borderId="1" xfId="0" applyFont="1" applyFill="1" applyBorder="1" applyAlignment="1" applyProtection="1">
      <alignment vertical="center" wrapText="1"/>
      <protection locked="0"/>
    </xf>
    <xf numFmtId="0" fontId="5" fillId="0" borderId="1" xfId="0" applyFont="1" applyBorder="1" applyAlignment="1" applyProtection="1">
      <alignment horizontal="left" vertical="center" wrapText="1"/>
      <protection locked="0"/>
    </xf>
    <xf numFmtId="0" fontId="4" fillId="4"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wrapText="1"/>
      <protection locked="0"/>
    </xf>
    <xf numFmtId="0" fontId="16" fillId="0" borderId="0" xfId="0" applyFont="1" applyProtection="1">
      <protection locked="0"/>
    </xf>
    <xf numFmtId="0" fontId="5" fillId="0" borderId="0" xfId="0" applyFont="1" applyAlignment="1" applyProtection="1">
      <alignment wrapText="1"/>
      <protection locked="0"/>
    </xf>
    <xf numFmtId="0" fontId="5" fillId="6" borderId="1" xfId="0" applyFont="1" applyFill="1" applyBorder="1" applyAlignment="1" applyProtection="1">
      <alignment vertical="center" wrapText="1"/>
      <protection locked="0"/>
    </xf>
    <xf numFmtId="0" fontId="5" fillId="6" borderId="11" xfId="0" applyFont="1" applyFill="1" applyBorder="1" applyAlignment="1" applyProtection="1">
      <alignment vertical="center" wrapText="1"/>
      <protection locked="0"/>
    </xf>
    <xf numFmtId="0" fontId="5" fillId="6" borderId="12" xfId="0" applyFont="1" applyFill="1" applyBorder="1" applyAlignment="1" applyProtection="1">
      <alignment vertical="center" wrapText="1"/>
      <protection locked="0"/>
    </xf>
    <xf numFmtId="0" fontId="5" fillId="6" borderId="13" xfId="0" applyFont="1" applyFill="1" applyBorder="1" applyAlignment="1" applyProtection="1">
      <alignment vertical="center" wrapText="1"/>
      <protection locked="0"/>
    </xf>
    <xf numFmtId="0" fontId="2" fillId="0" borderId="13" xfId="0" applyFont="1" applyBorder="1" applyAlignment="1" applyProtection="1">
      <alignment horizontal="left" vertical="center"/>
      <protection locked="0"/>
    </xf>
    <xf numFmtId="0" fontId="2" fillId="0" borderId="0" xfId="0" applyFont="1" applyAlignment="1" applyProtection="1">
      <alignment vertical="center"/>
      <protection locked="0"/>
    </xf>
    <xf numFmtId="0" fontId="17" fillId="2" borderId="1" xfId="0" applyFont="1" applyFill="1" applyBorder="1" applyAlignment="1" applyProtection="1">
      <alignment horizontal="center" vertical="center" wrapText="1"/>
      <protection locked="0"/>
    </xf>
    <xf numFmtId="0" fontId="5" fillId="2" borderId="0" xfId="0" applyFont="1" applyFill="1" applyProtection="1">
      <protection locked="0"/>
    </xf>
    <xf numFmtId="0" fontId="17" fillId="6"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justify" vertical="center"/>
      <protection locked="0"/>
    </xf>
    <xf numFmtId="0" fontId="5" fillId="0" borderId="1" xfId="0" applyFont="1" applyBorder="1" applyAlignment="1" applyProtection="1">
      <alignment horizontal="justify" vertical="center" wrapText="1"/>
      <protection locked="0"/>
    </xf>
    <xf numFmtId="0" fontId="17"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protection locked="0"/>
    </xf>
    <xf numFmtId="0" fontId="5" fillId="2" borderId="11"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4" fillId="4" borderId="6" xfId="0" applyFont="1" applyFill="1" applyBorder="1" applyAlignment="1" applyProtection="1">
      <alignment horizontal="center" vertical="center"/>
      <protection locked="0"/>
    </xf>
    <xf numFmtId="0" fontId="4" fillId="4" borderId="7"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9"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0" fontId="4" fillId="4" borderId="10" xfId="0" applyFont="1" applyFill="1" applyBorder="1" applyAlignment="1" applyProtection="1">
      <alignment horizontal="center" vertical="center"/>
      <protection locked="0"/>
    </xf>
    <xf numFmtId="0" fontId="5" fillId="6" borderId="11" xfId="0" applyFont="1" applyFill="1" applyBorder="1" applyAlignment="1" applyProtection="1">
      <alignment horizontal="left" vertical="center" wrapText="1"/>
      <protection locked="0"/>
    </xf>
    <xf numFmtId="0" fontId="5" fillId="6" borderId="12" xfId="0" applyFont="1" applyFill="1" applyBorder="1" applyAlignment="1" applyProtection="1">
      <alignment horizontal="left" vertical="center" wrapText="1"/>
      <protection locked="0"/>
    </xf>
    <xf numFmtId="0" fontId="5" fillId="6" borderId="13" xfId="0" applyFont="1" applyFill="1" applyBorder="1" applyAlignment="1" applyProtection="1">
      <alignment horizontal="left" vertical="center" wrapText="1"/>
      <protection locked="0"/>
    </xf>
    <xf numFmtId="0" fontId="5" fillId="2" borderId="11" xfId="0" applyFont="1" applyFill="1" applyBorder="1" applyAlignment="1" applyProtection="1">
      <alignment horizontal="left" vertical="center" wrapText="1"/>
      <protection locked="0"/>
    </xf>
    <xf numFmtId="0" fontId="5" fillId="2" borderId="12" xfId="0" applyFont="1" applyFill="1" applyBorder="1" applyAlignment="1" applyProtection="1">
      <alignment horizontal="left" vertical="center" wrapText="1"/>
      <protection locked="0"/>
    </xf>
    <xf numFmtId="0" fontId="5" fillId="2" borderId="13" xfId="0" applyFont="1" applyFill="1" applyBorder="1" applyAlignment="1" applyProtection="1">
      <alignment horizontal="left" vertical="center" wrapText="1"/>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4" borderId="2"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left" vertical="center"/>
      <protection locked="0"/>
    </xf>
    <xf numFmtId="164" fontId="5" fillId="2" borderId="2" xfId="0" applyNumberFormat="1" applyFont="1" applyFill="1" applyBorder="1" applyAlignment="1" applyProtection="1">
      <alignment horizontal="left" vertical="center" wrapText="1"/>
      <protection locked="0"/>
    </xf>
    <xf numFmtId="164" fontId="5" fillId="2" borderId="5" xfId="0" applyNumberFormat="1" applyFont="1" applyFill="1" applyBorder="1" applyAlignment="1" applyProtection="1">
      <alignment horizontal="left" vertical="center" wrapText="1"/>
      <protection locked="0"/>
    </xf>
    <xf numFmtId="164" fontId="5" fillId="2" borderId="3" xfId="0" applyNumberFormat="1" applyFont="1" applyFill="1" applyBorder="1" applyAlignment="1" applyProtection="1">
      <alignment horizontal="left" vertical="center" wrapText="1"/>
      <protection locked="0"/>
    </xf>
    <xf numFmtId="0" fontId="2" fillId="0" borderId="2" xfId="0" applyFont="1" applyBorder="1" applyAlignment="1" applyProtection="1">
      <alignment horizontal="justify" vertical="center" wrapText="1"/>
      <protection hidden="1"/>
    </xf>
    <xf numFmtId="0" fontId="2" fillId="0" borderId="5" xfId="0" applyFont="1" applyBorder="1" applyAlignment="1" applyProtection="1">
      <alignment horizontal="justify" vertical="center" wrapText="1"/>
      <protection hidden="1"/>
    </xf>
    <xf numFmtId="0" fontId="2" fillId="0" borderId="3" xfId="0" applyFont="1" applyBorder="1" applyAlignment="1" applyProtection="1">
      <alignment horizontal="justify" vertical="center" wrapText="1"/>
      <protection hidden="1"/>
    </xf>
    <xf numFmtId="0" fontId="6" fillId="2" borderId="1" xfId="0" applyFont="1" applyFill="1" applyBorder="1" applyAlignment="1">
      <alignment horizontal="center" vertical="center" wrapText="1"/>
    </xf>
    <xf numFmtId="0" fontId="11" fillId="0" borderId="1" xfId="0" applyFont="1" applyBorder="1" applyAlignment="1" applyProtection="1">
      <alignment horizontal="center" vertical="center"/>
      <protection hidden="1"/>
    </xf>
    <xf numFmtId="0" fontId="2" fillId="0" borderId="1" xfId="0" applyFont="1" applyBorder="1" applyAlignment="1" applyProtection="1">
      <alignment horizontal="center" vertical="center" wrapText="1"/>
      <protection hidden="1"/>
    </xf>
    <xf numFmtId="0" fontId="5" fillId="2" borderId="2" xfId="0" applyFont="1" applyFill="1" applyBorder="1" applyAlignment="1">
      <alignment horizontal="left" vertical="center"/>
    </xf>
    <xf numFmtId="0" fontId="5" fillId="2" borderId="5" xfId="0" applyFont="1" applyFill="1" applyBorder="1" applyAlignment="1">
      <alignment horizontal="left" vertical="center"/>
    </xf>
    <xf numFmtId="0" fontId="5" fillId="2" borderId="3" xfId="0" applyFont="1" applyFill="1" applyBorder="1" applyAlignment="1">
      <alignment horizontal="left" vertical="center"/>
    </xf>
    <xf numFmtId="164" fontId="5" fillId="0" borderId="1" xfId="0" applyNumberFormat="1" applyFont="1" applyBorder="1" applyAlignment="1">
      <alignment horizontal="left" vertical="center"/>
    </xf>
    <xf numFmtId="0" fontId="2" fillId="0" borderId="2"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3" xfId="0" applyFont="1" applyBorder="1" applyAlignment="1">
      <alignment horizontal="justify" vertical="center" wrapText="1"/>
    </xf>
    <xf numFmtId="0" fontId="5" fillId="6" borderId="8" xfId="0" applyFont="1" applyFill="1" applyBorder="1" applyAlignment="1" applyProtection="1">
      <alignment horizontal="left" vertical="center" wrapText="1"/>
      <protection locked="0"/>
    </xf>
    <xf numFmtId="0" fontId="5" fillId="6" borderId="10" xfId="0" applyFont="1" applyFill="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13" xfId="0" applyFont="1" applyBorder="1" applyAlignment="1" applyProtection="1">
      <alignment horizontal="left" vertical="center" wrapText="1"/>
      <protection locked="0"/>
    </xf>
    <xf numFmtId="0" fontId="5" fillId="0" borderId="1" xfId="0" applyFont="1" applyBorder="1" applyAlignment="1">
      <alignment horizontal="left" vertical="center"/>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5" fillId="0" borderId="2" xfId="0" applyFont="1" applyBorder="1" applyAlignment="1">
      <alignment horizontal="left" vertical="center"/>
    </xf>
    <xf numFmtId="0" fontId="5" fillId="0" borderId="5" xfId="0" applyFont="1" applyBorder="1" applyAlignment="1">
      <alignment horizontal="left" vertical="center"/>
    </xf>
    <xf numFmtId="0" fontId="5" fillId="0" borderId="3" xfId="0" applyFont="1" applyBorder="1" applyAlignment="1">
      <alignment horizontal="left" vertic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5" fillId="0" borderId="0" xfId="0" applyFont="1" applyAlignment="1" applyProtection="1">
      <alignment horizontal="left" vertical="center" wrapText="1"/>
      <protection locked="0"/>
    </xf>
    <xf numFmtId="0" fontId="4" fillId="4" borderId="2"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0" fontId="5" fillId="0" borderId="2" xfId="0" applyFont="1" applyBorder="1" applyAlignment="1" applyProtection="1">
      <alignment horizontal="justify" vertical="center" wrapText="1"/>
      <protection locked="0"/>
    </xf>
    <xf numFmtId="0" fontId="5" fillId="0" borderId="5" xfId="0" applyFont="1" applyBorder="1" applyAlignment="1" applyProtection="1">
      <alignment horizontal="justify" vertical="center" wrapText="1"/>
      <protection locked="0"/>
    </xf>
    <xf numFmtId="0" fontId="5" fillId="0" borderId="3" xfId="0" applyFont="1" applyBorder="1" applyAlignment="1" applyProtection="1">
      <alignment horizontal="justify" vertical="center" wrapText="1"/>
      <protection locked="0"/>
    </xf>
    <xf numFmtId="164" fontId="5" fillId="0" borderId="13" xfId="0" applyNumberFormat="1" applyFont="1" applyBorder="1" applyAlignment="1">
      <alignment horizontal="left" vertical="center"/>
    </xf>
    <xf numFmtId="0" fontId="12" fillId="0" borderId="1" xfId="0" applyFont="1" applyBorder="1" applyAlignment="1" applyProtection="1">
      <alignment horizontal="center" vertical="center" wrapText="1"/>
      <protection hidden="1"/>
    </xf>
    <xf numFmtId="0" fontId="4" fillId="4"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5" borderId="6" xfId="0" applyFont="1" applyFill="1" applyBorder="1" applyAlignment="1" applyProtection="1">
      <alignment horizontal="center" vertical="center"/>
      <protection hidden="1"/>
    </xf>
    <xf numFmtId="0" fontId="10" fillId="5" borderId="7" xfId="0" applyFont="1" applyFill="1" applyBorder="1" applyAlignment="1" applyProtection="1">
      <alignment horizontal="center" vertical="center"/>
      <protection hidden="1"/>
    </xf>
    <xf numFmtId="0" fontId="10" fillId="5" borderId="8" xfId="0" applyFont="1" applyFill="1" applyBorder="1" applyAlignment="1" applyProtection="1">
      <alignment horizontal="center" vertical="center"/>
      <protection hidden="1"/>
    </xf>
    <xf numFmtId="0" fontId="11" fillId="0" borderId="2"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3" fillId="2" borderId="1" xfId="0" applyFont="1" applyFill="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4" fillId="4" borderId="6" xfId="0" applyFont="1" applyFill="1" applyBorder="1" applyAlignment="1" applyProtection="1">
      <alignment horizontal="center" vertical="center" wrapText="1"/>
      <protection locked="0"/>
    </xf>
  </cellXfs>
  <cellStyles count="1">
    <cellStyle name="Normal" xfId="0" builtinId="0"/>
  </cellStyles>
  <dxfs count="3">
    <dxf>
      <font>
        <color rgb="FF9C0006"/>
      </font>
      <fill>
        <patternFill>
          <bgColor rgb="FFFFC7CE"/>
        </patternFill>
      </fill>
    </dxf>
    <dxf>
      <font>
        <color rgb="FF9C0006"/>
      </font>
      <fill>
        <patternFill>
          <bgColor rgb="FFFFC7CE"/>
        </patternFill>
      </fill>
    </dxf>
    <dxf>
      <fill>
        <patternFill>
          <bgColor rgb="FF00B050"/>
        </patternFill>
      </fill>
    </dxf>
  </dxfs>
  <tableStyles count="0" defaultTableStyle="TableStyleMedium2" defaultPivotStyle="PivotStyleLight16"/>
  <colors>
    <mruColors>
      <color rgb="FFF2F2F2"/>
      <color rgb="FFF13FAD"/>
      <color rgb="FF007AFF"/>
      <color rgb="FFE1E1E1"/>
      <color rgb="FF154A8A"/>
      <color rgb="FF4472C4"/>
      <color rgb="FFE6EFFD"/>
      <color rgb="FF9633FF"/>
      <color rgb="FF2D9E2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3</xdr:col>
      <xdr:colOff>150812</xdr:colOff>
      <xdr:row>0</xdr:row>
      <xdr:rowOff>63500</xdr:rowOff>
    </xdr:from>
    <xdr:to>
      <xdr:col>4</xdr:col>
      <xdr:colOff>722312</xdr:colOff>
      <xdr:row>1</xdr:row>
      <xdr:rowOff>172142</xdr:rowOff>
    </xdr:to>
    <xdr:pic>
      <xdr:nvPicPr>
        <xdr:cNvPr id="2" name="Imagen 1">
          <a:extLst>
            <a:ext uri="{FF2B5EF4-FFF2-40B4-BE49-F238E27FC236}">
              <a16:creationId xmlns:a16="http://schemas.microsoft.com/office/drawing/2014/main" id="{BFBCA9FD-FF63-4C64-AFF2-083535E61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024562" y="63500"/>
          <a:ext cx="1571625" cy="48170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85725</xdr:colOff>
      <xdr:row>0</xdr:row>
      <xdr:rowOff>36513</xdr:rowOff>
    </xdr:from>
    <xdr:to>
      <xdr:col>4</xdr:col>
      <xdr:colOff>685800</xdr:colOff>
      <xdr:row>1</xdr:row>
      <xdr:rowOff>241181</xdr:rowOff>
    </xdr:to>
    <xdr:pic>
      <xdr:nvPicPr>
        <xdr:cNvPr id="2" name="Imagen 1">
          <a:extLst>
            <a:ext uri="{FF2B5EF4-FFF2-40B4-BE49-F238E27FC236}">
              <a16:creationId xmlns:a16="http://schemas.microsoft.com/office/drawing/2014/main" id="{61588ED3-8CC2-4BED-8909-A86A79A773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229350" y="36513"/>
          <a:ext cx="1352550" cy="471368"/>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23813</xdr:colOff>
      <xdr:row>0</xdr:row>
      <xdr:rowOff>103187</xdr:rowOff>
    </xdr:from>
    <xdr:to>
      <xdr:col>4</xdr:col>
      <xdr:colOff>707884</xdr:colOff>
      <xdr:row>1</xdr:row>
      <xdr:rowOff>158749</xdr:rowOff>
    </xdr:to>
    <xdr:pic>
      <xdr:nvPicPr>
        <xdr:cNvPr id="2" name="Imagen 1">
          <a:extLst>
            <a:ext uri="{FF2B5EF4-FFF2-40B4-BE49-F238E27FC236}">
              <a16:creationId xmlns:a16="http://schemas.microsoft.com/office/drawing/2014/main" id="{96C78FA1-0336-4AEC-A808-008F577D4A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246813" y="103187"/>
          <a:ext cx="1398446" cy="42862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71071</xdr:colOff>
      <xdr:row>0</xdr:row>
      <xdr:rowOff>44450</xdr:rowOff>
    </xdr:from>
    <xdr:ext cx="1463919" cy="429317"/>
    <xdr:pic>
      <xdr:nvPicPr>
        <xdr:cNvPr id="3" name="Imagen 2">
          <a:extLst>
            <a:ext uri="{FF2B5EF4-FFF2-40B4-BE49-F238E27FC236}">
              <a16:creationId xmlns:a16="http://schemas.microsoft.com/office/drawing/2014/main" id="{2EA1427E-3A0B-427B-A743-00E905CFC1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10024696" y="44450"/>
          <a:ext cx="1463919" cy="429317"/>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29" row="5">
    <wetp:webextensionref xmlns:r="http://schemas.openxmlformats.org/officeDocument/2006/relationships" r:id="rId1"/>
  </wetp:taskpane>
  <wetp:taskpane dockstate="right" visibility="0" width="350" row="5">
    <wetp:webextensionref xmlns:r="http://schemas.openxmlformats.org/officeDocument/2006/relationships" r:id="rId2"/>
  </wetp:taskpane>
</wetp:taskpanes>
</file>

<file path=xl/webextensions/webextension1.xml><?xml version="1.0" encoding="utf-8"?>
<we:webextension xmlns:we="http://schemas.microsoft.com/office/webextensions/webextension/2010/11" id="{493CB325-30CE-45D0-9A97-CB3F238B60C3}">
  <we:reference id="WA200009404" version="1.0.0.8" store="Omex" storeType="OMEX"/>
  <we:alternateReferences>
    <we:reference id="WA200009404" version="1.0.0.8" store="WA200009404" storeType="OMEX"/>
  </we:alternateReferences>
  <we:properties>
    <we:property name="claude.fileId" value="&quot;dd6a37ae-38ef-4216-b452-3176aa633be1&quot;"/>
  </we:properties>
  <we:bindings/>
  <we:snapshot xmlns:r="http://schemas.openxmlformats.org/officeDocument/2006/relationships"/>
</we:webextension>
</file>

<file path=xl/webextensions/webextension2.xml><?xml version="1.0" encoding="utf-8"?>
<we:webextension xmlns:we="http://schemas.microsoft.com/office/webextensions/webextension/2010/11" id="{59A9DB7F-53DD-48A5-895A-55DEBA561C17}">
  <we:reference id="WA200010725" version="1.0.0.1" store="Omex" storeType="OMEX"/>
  <we:alternateReferences>
    <we:reference id="WA200010725" version="1.0.0.1" store="WA200010725" storeType="OMEX"/>
  </we:alternateReferences>
  <we:properties>
    <we:property name="claude.fileId" value="&quot;51bd406a-c8bb-403c-84f1-02814a4c38d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58"/>
  <sheetViews>
    <sheetView showGridLines="0" tabSelected="1" zoomScaleNormal="100" workbookViewId="0">
      <selection activeCell="C2" sqref="C2"/>
    </sheetView>
  </sheetViews>
  <sheetFormatPr baseColWidth="10" defaultColWidth="11.42578125" defaultRowHeight="15.75" x14ac:dyDescent="0.25"/>
  <cols>
    <col min="1" max="1" width="20.140625" style="1" bestFit="1" customWidth="1"/>
    <col min="2" max="2" width="3.71093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7" s="4" customFormat="1" ht="29.25" customHeight="1" x14ac:dyDescent="0.25">
      <c r="A1" s="88" t="s">
        <v>0</v>
      </c>
      <c r="B1" s="88"/>
      <c r="C1" s="29" t="s">
        <v>1</v>
      </c>
      <c r="D1" s="86"/>
      <c r="E1" s="86"/>
    </row>
    <row r="2" spans="1:7" s="4" customFormat="1" ht="18.75" customHeight="1" x14ac:dyDescent="0.25">
      <c r="A2" s="88"/>
      <c r="B2" s="88"/>
      <c r="C2" s="30" t="s">
        <v>2</v>
      </c>
      <c r="D2" s="86"/>
      <c r="E2" s="86"/>
    </row>
    <row r="3" spans="1:7" s="5" customFormat="1" ht="19.5" customHeight="1" x14ac:dyDescent="0.25">
      <c r="A3" s="87" t="s">
        <v>212</v>
      </c>
      <c r="B3" s="87"/>
      <c r="C3" s="34" t="s">
        <v>236</v>
      </c>
      <c r="D3" s="87" t="s">
        <v>3</v>
      </c>
      <c r="E3" s="87"/>
    </row>
    <row r="4" spans="1:7" s="5" customFormat="1" ht="7.5" customHeight="1" x14ac:dyDescent="0.25">
      <c r="A4" s="6"/>
      <c r="B4" s="6"/>
      <c r="C4" s="6"/>
      <c r="D4" s="6"/>
      <c r="E4" s="6"/>
      <c r="F4" s="6"/>
      <c r="G4" s="6"/>
    </row>
    <row r="5" spans="1:7" s="24" customFormat="1" ht="18" customHeight="1" x14ac:dyDescent="0.2">
      <c r="A5" s="59" t="s">
        <v>4</v>
      </c>
      <c r="B5" s="60"/>
      <c r="C5" s="60"/>
      <c r="D5" s="60"/>
      <c r="E5" s="61"/>
    </row>
    <row r="6" spans="1:7" s="24" customFormat="1" ht="17.25" customHeight="1" x14ac:dyDescent="0.2">
      <c r="A6" s="62"/>
      <c r="B6" s="63"/>
      <c r="C6" s="63"/>
      <c r="D6" s="63"/>
      <c r="E6" s="64"/>
    </row>
    <row r="7" spans="1:7" s="7" customFormat="1" ht="12.75" x14ac:dyDescent="0.2">
      <c r="A7" s="8" t="s">
        <v>5</v>
      </c>
      <c r="B7" s="79" t="s">
        <v>6</v>
      </c>
      <c r="C7" s="79"/>
      <c r="D7" s="79"/>
      <c r="E7" s="79"/>
    </row>
    <row r="8" spans="1:7" s="7" customFormat="1" ht="111" customHeight="1" x14ac:dyDescent="0.2">
      <c r="A8" s="9" t="s">
        <v>7</v>
      </c>
      <c r="B8" s="83" t="str">
        <f ca="1">INDIRECT("OBJETIVOS!B"&amp;MATCH(B7,OBJETIVOS!A:A,0))</f>
        <v>Planear, coordinar, evaluar y mejorar los objetivos estratégicos del Ministerio de Ambiente y Desarrollo Sostenible y del sector administrativo  acorde con el direccionamiento estratégico del gobierno nacional, elaborando y haciendo seguimiento a los planes estratégicos y de acción; así como, a la programación presupuestal, apoyando la gestión de los proyectos de inversión (SGR, FCA, FONAM, PGN, entre otros) y la administración de fondos ambientales.
SGR: Sistema General de Regalias
FCA: Fondo de Compensación Ambiental
FONAM: Fondo Nacional Ambiental
PGN: Presupuesto General de la Nación</v>
      </c>
      <c r="C8" s="84"/>
      <c r="D8" s="84"/>
      <c r="E8" s="85"/>
    </row>
    <row r="9" spans="1:7" s="24" customFormat="1" ht="12.75" x14ac:dyDescent="0.2">
      <c r="A9" s="25" t="s">
        <v>8</v>
      </c>
      <c r="B9" s="80">
        <v>46310</v>
      </c>
      <c r="C9" s="81"/>
      <c r="D9" s="81"/>
      <c r="E9" s="82"/>
    </row>
    <row r="10" spans="1:7" s="7" customFormat="1" ht="12.75" x14ac:dyDescent="0.2">
      <c r="A10" s="71" t="s">
        <v>9</v>
      </c>
      <c r="B10" s="72"/>
      <c r="C10" s="72"/>
      <c r="D10" s="72"/>
      <c r="E10" s="73"/>
    </row>
    <row r="11" spans="1:7" s="7" customFormat="1" ht="12.75" x14ac:dyDescent="0.2">
      <c r="A11" s="74"/>
      <c r="B11" s="75"/>
      <c r="C11" s="75"/>
      <c r="D11" s="75"/>
      <c r="E11" s="76"/>
    </row>
    <row r="12" spans="1:7" s="24" customFormat="1" ht="12.75" customHeight="1" x14ac:dyDescent="0.2">
      <c r="A12" s="40" t="s">
        <v>10</v>
      </c>
      <c r="B12" s="77" t="s">
        <v>11</v>
      </c>
      <c r="C12" s="78"/>
      <c r="D12" s="40" t="s">
        <v>12</v>
      </c>
      <c r="E12" s="40" t="s">
        <v>13</v>
      </c>
    </row>
    <row r="13" spans="1:7" s="24" customFormat="1" ht="38.25" x14ac:dyDescent="0.2">
      <c r="A13" s="65" t="s">
        <v>14</v>
      </c>
      <c r="B13" s="31">
        <v>1</v>
      </c>
      <c r="C13" s="32" t="s">
        <v>210</v>
      </c>
      <c r="D13" s="31" t="s">
        <v>15</v>
      </c>
      <c r="E13" s="31" t="s">
        <v>15</v>
      </c>
    </row>
    <row r="14" spans="1:7" s="24" customFormat="1" ht="25.5" x14ac:dyDescent="0.2">
      <c r="A14" s="66"/>
      <c r="B14" s="31">
        <v>2</v>
      </c>
      <c r="C14" s="32" t="s">
        <v>16</v>
      </c>
      <c r="D14" s="31"/>
      <c r="E14" s="31" t="s">
        <v>15</v>
      </c>
    </row>
    <row r="15" spans="1:7" s="24" customFormat="1" ht="25.5" x14ac:dyDescent="0.2">
      <c r="A15" s="66"/>
      <c r="B15" s="31">
        <v>3</v>
      </c>
      <c r="C15" s="32" t="s">
        <v>157</v>
      </c>
      <c r="D15" s="31" t="s">
        <v>15</v>
      </c>
      <c r="E15" s="31" t="s">
        <v>15</v>
      </c>
    </row>
    <row r="16" spans="1:7" s="24" customFormat="1" ht="46.5" customHeight="1" x14ac:dyDescent="0.2">
      <c r="A16" s="66"/>
      <c r="B16" s="31">
        <v>4</v>
      </c>
      <c r="C16" s="32" t="s">
        <v>219</v>
      </c>
      <c r="D16" s="31" t="s">
        <v>15</v>
      </c>
      <c r="E16" s="31"/>
    </row>
    <row r="17" spans="1:5" s="24" customFormat="1" ht="33" customHeight="1" x14ac:dyDescent="0.2">
      <c r="A17" s="67"/>
      <c r="B17" s="31">
        <v>5</v>
      </c>
      <c r="C17" s="32" t="s">
        <v>156</v>
      </c>
      <c r="D17" s="31" t="s">
        <v>15</v>
      </c>
      <c r="E17" s="31"/>
    </row>
    <row r="18" spans="1:5" s="24" customFormat="1" ht="25.5" x14ac:dyDescent="0.2">
      <c r="A18" s="68" t="s">
        <v>17</v>
      </c>
      <c r="B18" s="28">
        <v>6</v>
      </c>
      <c r="C18" s="33" t="s">
        <v>158</v>
      </c>
      <c r="D18" s="28" t="s">
        <v>15</v>
      </c>
      <c r="E18" s="28"/>
    </row>
    <row r="19" spans="1:5" s="24" customFormat="1" ht="25.5" x14ac:dyDescent="0.2">
      <c r="A19" s="69"/>
      <c r="B19" s="28">
        <v>7</v>
      </c>
      <c r="C19" s="33" t="s">
        <v>159</v>
      </c>
      <c r="D19" s="28" t="s">
        <v>15</v>
      </c>
      <c r="E19" s="28"/>
    </row>
    <row r="20" spans="1:5" s="24" customFormat="1" ht="25.5" x14ac:dyDescent="0.2">
      <c r="A20" s="69"/>
      <c r="B20" s="28">
        <v>8</v>
      </c>
      <c r="C20" s="33" t="s">
        <v>160</v>
      </c>
      <c r="D20" s="28"/>
      <c r="E20" s="28" t="s">
        <v>15</v>
      </c>
    </row>
    <row r="21" spans="1:5" s="24" customFormat="1" ht="28.5" customHeight="1" x14ac:dyDescent="0.2">
      <c r="A21" s="70"/>
      <c r="B21" s="28">
        <v>9</v>
      </c>
      <c r="C21" s="33" t="s">
        <v>161</v>
      </c>
      <c r="D21" s="28"/>
      <c r="E21" s="28" t="s">
        <v>15</v>
      </c>
    </row>
    <row r="22" spans="1:5" s="24" customFormat="1" ht="25.5" x14ac:dyDescent="0.2">
      <c r="A22" s="65" t="s">
        <v>18</v>
      </c>
      <c r="B22" s="31">
        <v>10</v>
      </c>
      <c r="C22" s="32" t="s">
        <v>162</v>
      </c>
      <c r="D22" s="31" t="s">
        <v>15</v>
      </c>
      <c r="E22" s="31"/>
    </row>
    <row r="23" spans="1:5" s="24" customFormat="1" ht="25.5" x14ac:dyDescent="0.2">
      <c r="A23" s="66"/>
      <c r="B23" s="31">
        <v>11</v>
      </c>
      <c r="C23" s="32" t="s">
        <v>163</v>
      </c>
      <c r="D23" s="31"/>
      <c r="E23" s="31" t="s">
        <v>15</v>
      </c>
    </row>
    <row r="24" spans="1:5" s="24" customFormat="1" ht="25.5" x14ac:dyDescent="0.2">
      <c r="A24" s="66"/>
      <c r="B24" s="31">
        <v>12</v>
      </c>
      <c r="C24" s="32" t="s">
        <v>164</v>
      </c>
      <c r="D24" s="31" t="s">
        <v>15</v>
      </c>
      <c r="E24" s="31" t="s">
        <v>15</v>
      </c>
    </row>
    <row r="25" spans="1:5" s="24" customFormat="1" ht="38.25" x14ac:dyDescent="0.2">
      <c r="A25" s="67"/>
      <c r="B25" s="31">
        <v>13</v>
      </c>
      <c r="C25" s="32" t="s">
        <v>155</v>
      </c>
      <c r="D25" s="31" t="s">
        <v>15</v>
      </c>
      <c r="E25" s="31"/>
    </row>
    <row r="26" spans="1:5" s="50" customFormat="1" ht="25.5" x14ac:dyDescent="0.2">
      <c r="A26" s="68" t="s">
        <v>19</v>
      </c>
      <c r="B26" s="28">
        <v>14</v>
      </c>
      <c r="C26" s="33" t="s">
        <v>165</v>
      </c>
      <c r="D26" s="28" t="s">
        <v>15</v>
      </c>
      <c r="E26" s="28"/>
    </row>
    <row r="27" spans="1:5" s="50" customFormat="1" ht="25.5" x14ac:dyDescent="0.2">
      <c r="A27" s="69"/>
      <c r="B27" s="28">
        <v>15</v>
      </c>
      <c r="C27" s="33" t="s">
        <v>166</v>
      </c>
      <c r="D27" s="28"/>
      <c r="E27" s="28" t="s">
        <v>15</v>
      </c>
    </row>
    <row r="28" spans="1:5" s="50" customFormat="1" ht="25.5" x14ac:dyDescent="0.2">
      <c r="A28" s="69"/>
      <c r="B28" s="28">
        <v>16</v>
      </c>
      <c r="C28" s="33" t="s">
        <v>167</v>
      </c>
      <c r="D28" s="28"/>
      <c r="E28" s="28" t="s">
        <v>15</v>
      </c>
    </row>
    <row r="29" spans="1:5" s="50" customFormat="1" ht="25.5" x14ac:dyDescent="0.2">
      <c r="A29" s="69"/>
      <c r="B29" s="28">
        <v>17</v>
      </c>
      <c r="C29" s="33" t="s">
        <v>168</v>
      </c>
      <c r="D29" s="28" t="s">
        <v>15</v>
      </c>
      <c r="E29" s="28"/>
    </row>
    <row r="30" spans="1:5" s="50" customFormat="1" ht="25.5" x14ac:dyDescent="0.2">
      <c r="A30" s="70"/>
      <c r="B30" s="28">
        <v>18</v>
      </c>
      <c r="C30" s="33" t="s">
        <v>169</v>
      </c>
      <c r="D30" s="28" t="s">
        <v>15</v>
      </c>
      <c r="E30" s="28"/>
    </row>
    <row r="31" spans="1:5" s="24" customFormat="1" ht="39.75" customHeight="1" x14ac:dyDescent="0.2">
      <c r="A31" s="65" t="s">
        <v>20</v>
      </c>
      <c r="B31" s="31">
        <v>19</v>
      </c>
      <c r="C31" s="32" t="s">
        <v>170</v>
      </c>
      <c r="D31" s="31" t="s">
        <v>15</v>
      </c>
      <c r="E31" s="31" t="s">
        <v>15</v>
      </c>
    </row>
    <row r="32" spans="1:5" s="24" customFormat="1" ht="29.25" customHeight="1" x14ac:dyDescent="0.2">
      <c r="A32" s="66"/>
      <c r="B32" s="31">
        <v>20</v>
      </c>
      <c r="C32" s="32" t="s">
        <v>171</v>
      </c>
      <c r="D32" s="31" t="s">
        <v>15</v>
      </c>
      <c r="E32" s="31" t="s">
        <v>15</v>
      </c>
    </row>
    <row r="33" spans="1:5" s="24" customFormat="1" ht="25.5" x14ac:dyDescent="0.2">
      <c r="A33" s="66"/>
      <c r="B33" s="31">
        <v>21</v>
      </c>
      <c r="C33" s="32" t="s">
        <v>172</v>
      </c>
      <c r="D33" s="31"/>
      <c r="E33" s="31" t="s">
        <v>15</v>
      </c>
    </row>
    <row r="34" spans="1:5" s="24" customFormat="1" ht="25.5" x14ac:dyDescent="0.2">
      <c r="A34" s="66"/>
      <c r="B34" s="31">
        <v>22</v>
      </c>
      <c r="C34" s="32" t="s">
        <v>173</v>
      </c>
      <c r="D34" s="31"/>
      <c r="E34" s="31" t="s">
        <v>15</v>
      </c>
    </row>
    <row r="35" spans="1:5" s="24" customFormat="1" ht="12.75" x14ac:dyDescent="0.2">
      <c r="A35" s="66"/>
      <c r="B35" s="31">
        <v>23</v>
      </c>
      <c r="C35" s="32" t="s">
        <v>225</v>
      </c>
      <c r="D35" s="31" t="s">
        <v>15</v>
      </c>
      <c r="E35" s="31" t="s">
        <v>15</v>
      </c>
    </row>
    <row r="36" spans="1:5" s="24" customFormat="1" ht="38.25" x14ac:dyDescent="0.2">
      <c r="A36" s="67"/>
      <c r="B36" s="31">
        <v>24</v>
      </c>
      <c r="C36" s="32" t="s">
        <v>214</v>
      </c>
      <c r="D36" s="31" t="s">
        <v>15</v>
      </c>
      <c r="E36" s="31"/>
    </row>
    <row r="37" spans="1:5" s="50" customFormat="1" ht="25.5" x14ac:dyDescent="0.2">
      <c r="A37" s="56" t="s">
        <v>22</v>
      </c>
      <c r="B37" s="28">
        <v>25</v>
      </c>
      <c r="C37" s="33" t="s">
        <v>174</v>
      </c>
      <c r="D37" s="49"/>
      <c r="E37" s="28" t="s">
        <v>15</v>
      </c>
    </row>
    <row r="38" spans="1:5" s="50" customFormat="1" ht="25.5" x14ac:dyDescent="0.2">
      <c r="A38" s="57"/>
      <c r="B38" s="28">
        <v>26</v>
      </c>
      <c r="C38" s="33" t="s">
        <v>175</v>
      </c>
      <c r="D38" s="28"/>
      <c r="E38" s="28" t="s">
        <v>15</v>
      </c>
    </row>
    <row r="39" spans="1:5" s="50" customFormat="1" ht="25.9" customHeight="1" x14ac:dyDescent="0.2">
      <c r="A39" s="57"/>
      <c r="B39" s="28">
        <v>27</v>
      </c>
      <c r="C39" s="33" t="s">
        <v>176</v>
      </c>
      <c r="D39" s="49"/>
      <c r="E39" s="28" t="s">
        <v>15</v>
      </c>
    </row>
    <row r="40" spans="1:5" s="50" customFormat="1" ht="27" customHeight="1" x14ac:dyDescent="0.2">
      <c r="A40" s="57"/>
      <c r="B40" s="28">
        <v>28</v>
      </c>
      <c r="C40" s="33" t="s">
        <v>23</v>
      </c>
      <c r="D40" s="28" t="s">
        <v>15</v>
      </c>
      <c r="E40" s="28"/>
    </row>
    <row r="41" spans="1:5" s="50" customFormat="1" ht="29.25" customHeight="1" x14ac:dyDescent="0.2">
      <c r="A41" s="57"/>
      <c r="B41" s="28">
        <v>29</v>
      </c>
      <c r="C41" s="33" t="s">
        <v>220</v>
      </c>
      <c r="D41" s="49"/>
      <c r="E41" s="28" t="s">
        <v>15</v>
      </c>
    </row>
    <row r="42" spans="1:5" s="50" customFormat="1" ht="30" customHeight="1" x14ac:dyDescent="0.2">
      <c r="A42" s="57"/>
      <c r="B42" s="28">
        <v>30</v>
      </c>
      <c r="C42" s="33" t="s">
        <v>177</v>
      </c>
      <c r="D42" s="28"/>
      <c r="E42" s="28" t="s">
        <v>15</v>
      </c>
    </row>
    <row r="43" spans="1:5" s="50" customFormat="1" ht="27" customHeight="1" x14ac:dyDescent="0.2">
      <c r="A43" s="57"/>
      <c r="B43" s="28">
        <v>31</v>
      </c>
      <c r="C43" s="33" t="s">
        <v>218</v>
      </c>
      <c r="D43" s="28" t="s">
        <v>15</v>
      </c>
      <c r="E43" s="28"/>
    </row>
    <row r="44" spans="1:5" s="50" customFormat="1" ht="27" customHeight="1" x14ac:dyDescent="0.2">
      <c r="A44" s="57"/>
      <c r="B44" s="28">
        <v>32</v>
      </c>
      <c r="C44" s="33" t="s">
        <v>178</v>
      </c>
      <c r="D44" s="28" t="s">
        <v>15</v>
      </c>
      <c r="E44" s="28" t="s">
        <v>15</v>
      </c>
    </row>
    <row r="45" spans="1:5" s="50" customFormat="1" ht="21.75" customHeight="1" x14ac:dyDescent="0.2">
      <c r="A45" s="58"/>
      <c r="B45" s="28">
        <v>33</v>
      </c>
      <c r="C45" s="33" t="s">
        <v>24</v>
      </c>
      <c r="D45" s="28" t="s">
        <v>15</v>
      </c>
      <c r="E45" s="28" t="s">
        <v>15</v>
      </c>
    </row>
    <row r="46" spans="1:5" s="7" customFormat="1" ht="12.75" x14ac:dyDescent="0.2"/>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row r="54" s="7" customFormat="1" ht="12.75" x14ac:dyDescent="0.2"/>
    <row r="55" s="7" customFormat="1" ht="12.75" x14ac:dyDescent="0.2"/>
    <row r="56" s="7" customFormat="1" ht="12.75" x14ac:dyDescent="0.2"/>
    <row r="57" s="7" customFormat="1" ht="12.75" x14ac:dyDescent="0.2"/>
    <row r="58" s="7" customFormat="1" ht="12.75" x14ac:dyDescent="0.2"/>
  </sheetData>
  <mergeCells count="16">
    <mergeCell ref="D1:E2"/>
    <mergeCell ref="D3:E3"/>
    <mergeCell ref="A1:B2"/>
    <mergeCell ref="A3:B3"/>
    <mergeCell ref="A31:A36"/>
    <mergeCell ref="A37:A45"/>
    <mergeCell ref="A5:E6"/>
    <mergeCell ref="A13:A17"/>
    <mergeCell ref="A18:A21"/>
    <mergeCell ref="A22:A25"/>
    <mergeCell ref="A26:A30"/>
    <mergeCell ref="A10:E11"/>
    <mergeCell ref="B12:C12"/>
    <mergeCell ref="B7:E7"/>
    <mergeCell ref="B9:E9"/>
    <mergeCell ref="B8:E8"/>
  </mergeCells>
  <printOptions horizontalCentered="1"/>
  <pageMargins left="0.25" right="0.25" top="0.75" bottom="0.75" header="0.3" footer="0.3"/>
  <pageSetup scale="88" fitToHeight="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NOT(ISERROR(SEARCH(BASE!$A$8,H19)))</xm:f>
            <xm:f>BASE!$A$8</xm:f>
            <x14:dxf>
              <fill>
                <patternFill>
                  <bgColor rgb="FF00B050"/>
                </patternFill>
              </fill>
            </x14:dxf>
          </x14:cfRule>
          <xm:sqref>H19:H20</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BASE!$A$1:$A$18</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44"/>
  <sheetViews>
    <sheetView showGridLines="0" zoomScaleNormal="100" workbookViewId="0">
      <selection activeCell="A3" sqref="A3:B3"/>
    </sheetView>
  </sheetViews>
  <sheetFormatPr baseColWidth="10" defaultColWidth="11.42578125" defaultRowHeight="15.75" x14ac:dyDescent="0.25"/>
  <cols>
    <col min="1" max="1" width="18.42578125" style="1" customWidth="1"/>
    <col min="2" max="2" width="8.7109375" style="1" customWidth="1"/>
    <col min="3" max="3" width="65" style="1" customWidth="1"/>
    <col min="4" max="4" width="11.28515625" style="1" customWidth="1"/>
    <col min="5" max="5" width="11" style="1" customWidth="1"/>
    <col min="6" max="16384" width="11.42578125" style="1"/>
  </cols>
  <sheetData>
    <row r="1" spans="1:5" s="4" customFormat="1" ht="21" customHeight="1" x14ac:dyDescent="0.25">
      <c r="A1" s="88" t="s">
        <v>0</v>
      </c>
      <c r="B1" s="88"/>
      <c r="C1" s="29" t="s">
        <v>1</v>
      </c>
      <c r="D1" s="86"/>
      <c r="E1" s="86"/>
    </row>
    <row r="2" spans="1:5" s="4" customFormat="1" ht="21" customHeight="1" x14ac:dyDescent="0.25">
      <c r="A2" s="88"/>
      <c r="B2" s="88"/>
      <c r="C2" s="30" t="s">
        <v>2</v>
      </c>
      <c r="D2" s="86"/>
      <c r="E2" s="86"/>
    </row>
    <row r="3" spans="1:5" s="5" customFormat="1" ht="19.5" customHeight="1" x14ac:dyDescent="0.25">
      <c r="A3" s="87" t="s">
        <v>212</v>
      </c>
      <c r="B3" s="87"/>
      <c r="C3" s="34" t="s">
        <v>236</v>
      </c>
      <c r="D3" s="87" t="s">
        <v>3</v>
      </c>
      <c r="E3" s="87"/>
    </row>
    <row r="4" spans="1:5" s="5" customFormat="1" ht="12.75" x14ac:dyDescent="0.25">
      <c r="A4" s="18"/>
      <c r="B4" s="19"/>
      <c r="C4" s="20"/>
      <c r="D4" s="19"/>
      <c r="E4" s="21"/>
    </row>
    <row r="5" spans="1:5" s="24" customFormat="1" ht="12.75" x14ac:dyDescent="0.2">
      <c r="A5" s="59" t="s">
        <v>25</v>
      </c>
      <c r="B5" s="60"/>
      <c r="C5" s="60"/>
      <c r="D5" s="60"/>
      <c r="E5" s="61"/>
    </row>
    <row r="6" spans="1:5" s="24" customFormat="1" ht="12.75" x14ac:dyDescent="0.2">
      <c r="A6" s="62"/>
      <c r="B6" s="63"/>
      <c r="C6" s="63"/>
      <c r="D6" s="63"/>
      <c r="E6" s="64"/>
    </row>
    <row r="7" spans="1:5" s="7" customFormat="1" ht="12.75" x14ac:dyDescent="0.2">
      <c r="A7" s="8" t="s">
        <v>5</v>
      </c>
      <c r="B7" s="89" t="str">
        <f>'Contexto Externo'!B7:E7</f>
        <v>1. Gestión Integrada del Portafolio de Planes, Programas y Proyectos</v>
      </c>
      <c r="C7" s="90"/>
      <c r="D7" s="90"/>
      <c r="E7" s="91"/>
    </row>
    <row r="8" spans="1:5" s="7" customFormat="1" ht="111.75" customHeight="1" x14ac:dyDescent="0.2">
      <c r="A8" s="9" t="s">
        <v>7</v>
      </c>
      <c r="B8" s="93" t="str">
        <f ca="1">'Contexto Externo'!B8:E8</f>
        <v>Planear, coordinar, evaluar y mejorar los objetivos estratégicos del Ministerio de Ambiente y Desarrollo Sostenible y del sector administrativo  acorde con el direccionamiento estratégico del gobierno nacional, elaborando y haciendo seguimiento a los planes estratégicos y de acción; así como, a la programación presupuestal, apoyando la gestión de los proyectos de inversión (SGR, FCA, FONAM, PGN, entre otros) y la administración de fondos ambientales.
SGR: Sistema General de Regalias
FCA: Fondo de Compensación Ambiental
FONAM: Fondo Nacional Ambiental
PGN: Presupuesto General de la Nación</v>
      </c>
      <c r="C8" s="94"/>
      <c r="D8" s="94"/>
      <c r="E8" s="95"/>
    </row>
    <row r="9" spans="1:5" s="7" customFormat="1" ht="12.75" x14ac:dyDescent="0.2">
      <c r="A9" s="8" t="s">
        <v>8</v>
      </c>
      <c r="B9" s="92">
        <f>'Contexto Externo'!B9:E9</f>
        <v>46310</v>
      </c>
      <c r="C9" s="92"/>
      <c r="D9" s="92"/>
      <c r="E9" s="92"/>
    </row>
    <row r="10" spans="1:5" s="7" customFormat="1" ht="12.75" x14ac:dyDescent="0.2">
      <c r="A10" s="71" t="s">
        <v>26</v>
      </c>
      <c r="B10" s="72"/>
      <c r="C10" s="72"/>
      <c r="D10" s="72"/>
      <c r="E10" s="73"/>
    </row>
    <row r="11" spans="1:5" s="7" customFormat="1" ht="12.75" x14ac:dyDescent="0.2">
      <c r="A11" s="74"/>
      <c r="B11" s="75"/>
      <c r="C11" s="75"/>
      <c r="D11" s="75"/>
      <c r="E11" s="76"/>
    </row>
    <row r="12" spans="1:5" s="24" customFormat="1" ht="12.75" x14ac:dyDescent="0.2">
      <c r="A12" s="40" t="s">
        <v>27</v>
      </c>
      <c r="B12" s="77" t="s">
        <v>11</v>
      </c>
      <c r="C12" s="78"/>
      <c r="D12" s="40" t="s">
        <v>28</v>
      </c>
      <c r="E12" s="40" t="s">
        <v>29</v>
      </c>
    </row>
    <row r="13" spans="1:5" s="24" customFormat="1" ht="18" customHeight="1" x14ac:dyDescent="0.2">
      <c r="A13" s="65" t="s">
        <v>30</v>
      </c>
      <c r="B13" s="31">
        <v>34</v>
      </c>
      <c r="C13" s="32" t="s">
        <v>211</v>
      </c>
      <c r="D13" s="31" t="s">
        <v>15</v>
      </c>
      <c r="E13" s="31"/>
    </row>
    <row r="14" spans="1:5" s="24" customFormat="1" ht="18" customHeight="1" x14ac:dyDescent="0.2">
      <c r="A14" s="66"/>
      <c r="B14" s="31">
        <v>35</v>
      </c>
      <c r="C14" s="32" t="s">
        <v>31</v>
      </c>
      <c r="D14" s="31"/>
      <c r="E14" s="31" t="s">
        <v>15</v>
      </c>
    </row>
    <row r="15" spans="1:5" s="24" customFormat="1" ht="18" customHeight="1" x14ac:dyDescent="0.2">
      <c r="A15" s="67"/>
      <c r="B15" s="31">
        <v>36</v>
      </c>
      <c r="C15" s="32" t="s">
        <v>32</v>
      </c>
      <c r="D15" s="31" t="s">
        <v>15</v>
      </c>
      <c r="E15" s="31"/>
    </row>
    <row r="16" spans="1:5" s="50" customFormat="1" ht="18" customHeight="1" x14ac:dyDescent="0.2">
      <c r="A16" s="68" t="s">
        <v>33</v>
      </c>
      <c r="B16" s="28">
        <v>37</v>
      </c>
      <c r="C16" s="33" t="s">
        <v>179</v>
      </c>
      <c r="D16" s="28" t="s">
        <v>15</v>
      </c>
      <c r="E16" s="28"/>
    </row>
    <row r="17" spans="1:5" s="50" customFormat="1" ht="18" customHeight="1" x14ac:dyDescent="0.2">
      <c r="A17" s="69"/>
      <c r="B17" s="28">
        <v>38</v>
      </c>
      <c r="C17" s="33" t="s">
        <v>34</v>
      </c>
      <c r="D17" s="28" t="s">
        <v>15</v>
      </c>
      <c r="E17" s="28" t="s">
        <v>15</v>
      </c>
    </row>
    <row r="18" spans="1:5" s="50" customFormat="1" ht="18" customHeight="1" x14ac:dyDescent="0.2">
      <c r="A18" s="69"/>
      <c r="B18" s="28">
        <v>39</v>
      </c>
      <c r="C18" s="33" t="s">
        <v>228</v>
      </c>
      <c r="D18" s="28"/>
      <c r="E18" s="28" t="s">
        <v>15</v>
      </c>
    </row>
    <row r="19" spans="1:5" s="50" customFormat="1" ht="18" customHeight="1" x14ac:dyDescent="0.2">
      <c r="A19" s="69"/>
      <c r="B19" s="28">
        <v>40</v>
      </c>
      <c r="C19" s="33" t="s">
        <v>35</v>
      </c>
      <c r="D19" s="28" t="s">
        <v>15</v>
      </c>
      <c r="E19" s="28" t="s">
        <v>15</v>
      </c>
    </row>
    <row r="20" spans="1:5" s="50" customFormat="1" ht="18" customHeight="1" x14ac:dyDescent="0.2">
      <c r="A20" s="69"/>
      <c r="B20" s="28">
        <v>41</v>
      </c>
      <c r="C20" s="33" t="s">
        <v>180</v>
      </c>
      <c r="D20" s="28"/>
      <c r="E20" s="28" t="s">
        <v>15</v>
      </c>
    </row>
    <row r="21" spans="1:5" s="50" customFormat="1" ht="18" customHeight="1" x14ac:dyDescent="0.2">
      <c r="A21" s="69"/>
      <c r="B21" s="28">
        <v>42</v>
      </c>
      <c r="C21" s="33" t="s">
        <v>153</v>
      </c>
      <c r="D21" s="28" t="s">
        <v>15</v>
      </c>
      <c r="E21" s="28" t="s">
        <v>15</v>
      </c>
    </row>
    <row r="22" spans="1:5" s="50" customFormat="1" ht="18" customHeight="1" x14ac:dyDescent="0.2">
      <c r="A22" s="69"/>
      <c r="B22" s="28">
        <v>43</v>
      </c>
      <c r="C22" s="33" t="s">
        <v>229</v>
      </c>
      <c r="D22" s="28" t="s">
        <v>15</v>
      </c>
      <c r="E22" s="28" t="s">
        <v>15</v>
      </c>
    </row>
    <row r="23" spans="1:5" s="50" customFormat="1" ht="18" customHeight="1" x14ac:dyDescent="0.2">
      <c r="A23" s="70"/>
      <c r="B23" s="28">
        <v>44</v>
      </c>
      <c r="C23" s="33" t="s">
        <v>181</v>
      </c>
      <c r="D23" s="28"/>
      <c r="E23" s="28" t="s">
        <v>15</v>
      </c>
    </row>
    <row r="24" spans="1:5" s="24" customFormat="1" ht="33.75" customHeight="1" x14ac:dyDescent="0.2">
      <c r="A24" s="65" t="s">
        <v>36</v>
      </c>
      <c r="B24" s="31">
        <v>45</v>
      </c>
      <c r="C24" s="32" t="s">
        <v>221</v>
      </c>
      <c r="D24" s="31" t="s">
        <v>15</v>
      </c>
      <c r="E24" s="31" t="s">
        <v>15</v>
      </c>
    </row>
    <row r="25" spans="1:5" s="24" customFormat="1" ht="33.75" customHeight="1" x14ac:dyDescent="0.2">
      <c r="A25" s="66"/>
      <c r="B25" s="31">
        <v>46</v>
      </c>
      <c r="C25" s="32" t="s">
        <v>222</v>
      </c>
      <c r="D25" s="31" t="s">
        <v>15</v>
      </c>
      <c r="E25" s="31" t="s">
        <v>15</v>
      </c>
    </row>
    <row r="26" spans="1:5" s="24" customFormat="1" ht="18" customHeight="1" x14ac:dyDescent="0.2">
      <c r="A26" s="66"/>
      <c r="B26" s="31">
        <v>47</v>
      </c>
      <c r="C26" s="32" t="s">
        <v>37</v>
      </c>
      <c r="D26" s="31" t="s">
        <v>15</v>
      </c>
      <c r="E26" s="31" t="s">
        <v>15</v>
      </c>
    </row>
    <row r="27" spans="1:5" s="24" customFormat="1" ht="18" customHeight="1" x14ac:dyDescent="0.2">
      <c r="A27" s="66"/>
      <c r="B27" s="31">
        <v>48</v>
      </c>
      <c r="C27" s="32" t="s">
        <v>38</v>
      </c>
      <c r="D27" s="31" t="s">
        <v>15</v>
      </c>
      <c r="E27" s="31"/>
    </row>
    <row r="28" spans="1:5" s="24" customFormat="1" ht="18" customHeight="1" x14ac:dyDescent="0.2">
      <c r="A28" s="66"/>
      <c r="B28" s="31">
        <v>49</v>
      </c>
      <c r="C28" s="43" t="s">
        <v>39</v>
      </c>
      <c r="D28" s="31" t="s">
        <v>15</v>
      </c>
      <c r="E28" s="31"/>
    </row>
    <row r="29" spans="1:5" s="24" customFormat="1" ht="18" customHeight="1" x14ac:dyDescent="0.2">
      <c r="A29" s="66"/>
      <c r="B29" s="31">
        <v>50</v>
      </c>
      <c r="C29" s="43" t="s">
        <v>40</v>
      </c>
      <c r="D29" s="31" t="s">
        <v>15</v>
      </c>
      <c r="E29" s="31"/>
    </row>
    <row r="30" spans="1:5" s="24" customFormat="1" ht="18" customHeight="1" x14ac:dyDescent="0.2">
      <c r="A30" s="67"/>
      <c r="B30" s="31">
        <v>51</v>
      </c>
      <c r="C30" s="43" t="s">
        <v>182</v>
      </c>
      <c r="D30" s="31" t="s">
        <v>15</v>
      </c>
      <c r="E30" s="31"/>
    </row>
    <row r="31" spans="1:5" s="50" customFormat="1" ht="29.25" customHeight="1" x14ac:dyDescent="0.2">
      <c r="A31" s="68" t="s">
        <v>41</v>
      </c>
      <c r="B31" s="28">
        <v>52</v>
      </c>
      <c r="C31" s="37" t="s">
        <v>223</v>
      </c>
      <c r="D31" s="28" t="s">
        <v>15</v>
      </c>
      <c r="E31" s="28" t="s">
        <v>15</v>
      </c>
    </row>
    <row r="32" spans="1:5" s="50" customFormat="1" ht="18" customHeight="1" x14ac:dyDescent="0.2">
      <c r="A32" s="69"/>
      <c r="B32" s="28">
        <v>53</v>
      </c>
      <c r="C32" s="33" t="s">
        <v>42</v>
      </c>
      <c r="D32" s="28" t="s">
        <v>15</v>
      </c>
      <c r="E32" s="28" t="s">
        <v>15</v>
      </c>
    </row>
    <row r="33" spans="1:5" s="50" customFormat="1" ht="24" customHeight="1" x14ac:dyDescent="0.2">
      <c r="A33" s="69"/>
      <c r="B33" s="28">
        <v>54</v>
      </c>
      <c r="C33" s="33" t="s">
        <v>21</v>
      </c>
      <c r="D33" s="28" t="s">
        <v>15</v>
      </c>
      <c r="E33" s="28" t="s">
        <v>15</v>
      </c>
    </row>
    <row r="34" spans="1:5" s="50" customFormat="1" ht="29.25" customHeight="1" x14ac:dyDescent="0.2">
      <c r="A34" s="69"/>
      <c r="B34" s="28">
        <v>55</v>
      </c>
      <c r="C34" s="33" t="s">
        <v>224</v>
      </c>
      <c r="D34" s="28"/>
      <c r="E34" s="28" t="s">
        <v>15</v>
      </c>
    </row>
    <row r="35" spans="1:5" s="50" customFormat="1" ht="18" customHeight="1" x14ac:dyDescent="0.2">
      <c r="A35" s="69"/>
      <c r="B35" s="28">
        <v>56</v>
      </c>
      <c r="C35" s="33" t="s">
        <v>43</v>
      </c>
      <c r="D35" s="28" t="s">
        <v>15</v>
      </c>
      <c r="E35" s="49"/>
    </row>
    <row r="36" spans="1:5" s="50" customFormat="1" ht="21" customHeight="1" x14ac:dyDescent="0.2">
      <c r="A36" s="69"/>
      <c r="B36" s="28">
        <v>57</v>
      </c>
      <c r="C36" s="33" t="s">
        <v>226</v>
      </c>
      <c r="D36" s="28" t="s">
        <v>15</v>
      </c>
      <c r="E36" s="28" t="s">
        <v>15</v>
      </c>
    </row>
    <row r="37" spans="1:5" s="50" customFormat="1" ht="54.75" customHeight="1" x14ac:dyDescent="0.2">
      <c r="A37" s="70"/>
      <c r="B37" s="28">
        <v>58</v>
      </c>
      <c r="C37" s="33" t="s">
        <v>227</v>
      </c>
      <c r="D37" s="28"/>
      <c r="E37" s="28" t="s">
        <v>15</v>
      </c>
    </row>
    <row r="38" spans="1:5" s="24" customFormat="1" ht="21.75" customHeight="1" x14ac:dyDescent="0.2">
      <c r="A38" s="65" t="s">
        <v>44</v>
      </c>
      <c r="B38" s="31">
        <v>59</v>
      </c>
      <c r="C38" s="32" t="s">
        <v>183</v>
      </c>
      <c r="D38" s="31" t="s">
        <v>15</v>
      </c>
      <c r="E38" s="31" t="s">
        <v>15</v>
      </c>
    </row>
    <row r="39" spans="1:5" s="24" customFormat="1" ht="32.25" customHeight="1" x14ac:dyDescent="0.2">
      <c r="A39" s="66"/>
      <c r="B39" s="31">
        <v>60</v>
      </c>
      <c r="C39" s="32" t="s">
        <v>45</v>
      </c>
      <c r="D39" s="31" t="s">
        <v>15</v>
      </c>
      <c r="E39" s="31" t="s">
        <v>15</v>
      </c>
    </row>
    <row r="40" spans="1:5" s="24" customFormat="1" ht="26.25" customHeight="1" x14ac:dyDescent="0.2">
      <c r="A40" s="67"/>
      <c r="B40" s="31">
        <v>61</v>
      </c>
      <c r="C40" s="32" t="s">
        <v>46</v>
      </c>
      <c r="D40" s="31" t="s">
        <v>15</v>
      </c>
      <c r="E40" s="31" t="s">
        <v>15</v>
      </c>
    </row>
    <row r="41" spans="1:5" s="50" customFormat="1" ht="41.25" customHeight="1" x14ac:dyDescent="0.2">
      <c r="A41" s="68" t="s">
        <v>47</v>
      </c>
      <c r="B41" s="28">
        <v>62</v>
      </c>
      <c r="C41" s="33" t="s">
        <v>217</v>
      </c>
      <c r="D41" s="28"/>
      <c r="E41" s="28" t="s">
        <v>15</v>
      </c>
    </row>
    <row r="42" spans="1:5" s="50" customFormat="1" ht="30" customHeight="1" x14ac:dyDescent="0.2">
      <c r="A42" s="70"/>
      <c r="B42" s="28">
        <v>63</v>
      </c>
      <c r="C42" s="33" t="s">
        <v>48</v>
      </c>
      <c r="D42" s="28" t="s">
        <v>15</v>
      </c>
      <c r="E42" s="49"/>
    </row>
    <row r="43" spans="1:5" s="24" customFormat="1" ht="18" customHeight="1" x14ac:dyDescent="0.2">
      <c r="A43" s="96" t="s">
        <v>154</v>
      </c>
      <c r="B43" s="31">
        <v>64</v>
      </c>
      <c r="C43" s="32" t="s">
        <v>215</v>
      </c>
      <c r="D43" s="31" t="s">
        <v>15</v>
      </c>
      <c r="E43" s="31" t="s">
        <v>15</v>
      </c>
    </row>
    <row r="44" spans="1:5" s="24" customFormat="1" ht="32.25" customHeight="1" x14ac:dyDescent="0.2">
      <c r="A44" s="97"/>
      <c r="B44" s="31">
        <v>65</v>
      </c>
      <c r="C44" s="32" t="s">
        <v>216</v>
      </c>
      <c r="D44" s="31" t="s">
        <v>15</v>
      </c>
      <c r="E44" s="31" t="s">
        <v>15</v>
      </c>
    </row>
  </sheetData>
  <mergeCells count="17">
    <mergeCell ref="A43:A44"/>
    <mergeCell ref="A41:A42"/>
    <mergeCell ref="A38:A40"/>
    <mergeCell ref="A31:A37"/>
    <mergeCell ref="B12:C12"/>
    <mergeCell ref="A16:A23"/>
    <mergeCell ref="A24:A30"/>
    <mergeCell ref="A13:A15"/>
    <mergeCell ref="A1:B2"/>
    <mergeCell ref="D1:E2"/>
    <mergeCell ref="A3:B3"/>
    <mergeCell ref="D3:E3"/>
    <mergeCell ref="A10:E11"/>
    <mergeCell ref="A5:E6"/>
    <mergeCell ref="B7:E7"/>
    <mergeCell ref="B9:E9"/>
    <mergeCell ref="B8:E8"/>
  </mergeCells>
  <conditionalFormatting sqref="C13">
    <cfRule type="duplicateValues" dxfId="1" priority="1"/>
  </conditionalFormatting>
  <conditionalFormatting sqref="C14:E14">
    <cfRule type="duplicateValues" dxfId="0" priority="2"/>
  </conditionalFormatting>
  <printOptions horizontalCentered="1"/>
  <pageMargins left="0.25" right="0.25" top="0.75" bottom="0.75" header="0.3" footer="0.3"/>
  <pageSetup scale="88"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57"/>
  <sheetViews>
    <sheetView showGridLines="0" zoomScaleNormal="100" workbookViewId="0">
      <selection activeCell="A3" sqref="A3:B3"/>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29.25" customHeight="1" x14ac:dyDescent="0.25">
      <c r="A1" s="88" t="s">
        <v>0</v>
      </c>
      <c r="B1" s="88"/>
      <c r="C1" s="29" t="s">
        <v>1</v>
      </c>
      <c r="D1" s="86"/>
      <c r="E1" s="86"/>
    </row>
    <row r="2" spans="1:5" s="4" customFormat="1" ht="18.75" customHeight="1" x14ac:dyDescent="0.25">
      <c r="A2" s="88"/>
      <c r="B2" s="88"/>
      <c r="C2" s="30" t="s">
        <v>2</v>
      </c>
      <c r="D2" s="86"/>
      <c r="E2" s="86"/>
    </row>
    <row r="3" spans="1:5" s="5" customFormat="1" ht="19.5" customHeight="1" x14ac:dyDescent="0.25">
      <c r="A3" s="87" t="s">
        <v>212</v>
      </c>
      <c r="B3" s="87"/>
      <c r="C3" s="34" t="s">
        <v>236</v>
      </c>
      <c r="D3" s="87" t="s">
        <v>3</v>
      </c>
      <c r="E3" s="87"/>
    </row>
    <row r="4" spans="1:5" s="5" customFormat="1" ht="7.5" customHeight="1" x14ac:dyDescent="0.25">
      <c r="A4" s="18"/>
      <c r="B4" s="19"/>
      <c r="C4" s="20"/>
      <c r="D4" s="19"/>
      <c r="E4" s="21"/>
    </row>
    <row r="5" spans="1:5" s="24" customFormat="1" ht="18" customHeight="1" x14ac:dyDescent="0.2">
      <c r="A5" s="59" t="s">
        <v>49</v>
      </c>
      <c r="B5" s="60"/>
      <c r="C5" s="60"/>
      <c r="D5" s="60"/>
      <c r="E5" s="61"/>
    </row>
    <row r="6" spans="1:5" s="24" customFormat="1" ht="17.25" customHeight="1" x14ac:dyDescent="0.2">
      <c r="A6" s="62"/>
      <c r="B6" s="63"/>
      <c r="C6" s="63"/>
      <c r="D6" s="63"/>
      <c r="E6" s="64"/>
    </row>
    <row r="7" spans="1:5" s="7" customFormat="1" ht="12.75" x14ac:dyDescent="0.2">
      <c r="A7" s="8" t="s">
        <v>5</v>
      </c>
      <c r="B7" s="101" t="str">
        <f>'Contexto Externo'!B7:E7</f>
        <v>1. Gestión Integrada del Portafolio de Planes, Programas y Proyectos</v>
      </c>
      <c r="C7" s="101"/>
      <c r="D7" s="101"/>
      <c r="E7" s="101"/>
    </row>
    <row r="8" spans="1:5" s="7" customFormat="1" ht="109.5" customHeight="1" x14ac:dyDescent="0.2">
      <c r="A8" s="9" t="s">
        <v>7</v>
      </c>
      <c r="B8" s="93" t="str">
        <f ca="1">'Contexto Externo'!B8:E8</f>
        <v>Planear, coordinar, evaluar y mejorar los objetivos estratégicos del Ministerio de Ambiente y Desarrollo Sostenible y del sector administrativo  acorde con el direccionamiento estratégico del gobierno nacional, elaborando y haciendo seguimiento a los planes estratégicos y de acción; así como, a la programación presupuestal, apoyando la gestión de los proyectos de inversión (SGR, FCA, FONAM, PGN, entre otros) y la administración de fondos ambientales.
SGR: Sistema General de Regalias
FCA: Fondo de Compensación Ambiental
FONAM: Fondo Nacional Ambiental
PGN: Presupuesto General de la Nación</v>
      </c>
      <c r="C8" s="94"/>
      <c r="D8" s="94"/>
      <c r="E8" s="95"/>
    </row>
    <row r="9" spans="1:5" s="7" customFormat="1" ht="12.75" x14ac:dyDescent="0.2">
      <c r="A9" s="8" t="s">
        <v>8</v>
      </c>
      <c r="B9" s="92">
        <f>'Contexto Externo'!B9:E9</f>
        <v>46310</v>
      </c>
      <c r="C9" s="92"/>
      <c r="D9" s="92"/>
      <c r="E9" s="92"/>
    </row>
    <row r="10" spans="1:5" s="7" customFormat="1" ht="15.75" customHeight="1" x14ac:dyDescent="0.2">
      <c r="A10" s="71" t="s">
        <v>26</v>
      </c>
      <c r="B10" s="72"/>
      <c r="C10" s="72"/>
      <c r="D10" s="72"/>
      <c r="E10" s="73"/>
    </row>
    <row r="11" spans="1:5" s="7" customFormat="1" ht="15.75" customHeight="1" x14ac:dyDescent="0.2">
      <c r="A11" s="74"/>
      <c r="B11" s="75"/>
      <c r="C11" s="75"/>
      <c r="D11" s="75"/>
      <c r="E11" s="76"/>
    </row>
    <row r="12" spans="1:5" s="24" customFormat="1" ht="12.75" customHeight="1" x14ac:dyDescent="0.2">
      <c r="A12" s="40" t="s">
        <v>27</v>
      </c>
      <c r="B12" s="77" t="s">
        <v>11</v>
      </c>
      <c r="C12" s="78"/>
      <c r="D12" s="40" t="s">
        <v>28</v>
      </c>
      <c r="E12" s="40" t="s">
        <v>29</v>
      </c>
    </row>
    <row r="13" spans="1:5" s="24" customFormat="1" ht="25.5" x14ac:dyDescent="0.2">
      <c r="A13" s="44" t="s">
        <v>50</v>
      </c>
      <c r="B13" s="31">
        <v>66</v>
      </c>
      <c r="C13" s="32" t="s">
        <v>184</v>
      </c>
      <c r="D13" s="31" t="s">
        <v>15</v>
      </c>
      <c r="E13" s="31"/>
    </row>
    <row r="14" spans="1:5" s="24" customFormat="1" ht="25.5" x14ac:dyDescent="0.2">
      <c r="A14" s="45"/>
      <c r="B14" s="31">
        <v>67</v>
      </c>
      <c r="C14" s="32" t="s">
        <v>185</v>
      </c>
      <c r="D14" s="31" t="s">
        <v>15</v>
      </c>
      <c r="E14" s="31"/>
    </row>
    <row r="15" spans="1:5" s="24" customFormat="1" ht="25.5" x14ac:dyDescent="0.2">
      <c r="A15" s="46"/>
      <c r="B15" s="31">
        <v>68</v>
      </c>
      <c r="C15" s="32" t="s">
        <v>186</v>
      </c>
      <c r="D15" s="31" t="s">
        <v>15</v>
      </c>
      <c r="E15" s="31" t="s">
        <v>15</v>
      </c>
    </row>
    <row r="16" spans="1:5" s="24" customFormat="1" ht="30.75" customHeight="1" x14ac:dyDescent="0.2">
      <c r="A16" s="98" t="s">
        <v>51</v>
      </c>
      <c r="B16" s="23">
        <v>69</v>
      </c>
      <c r="C16" s="55" t="s">
        <v>187</v>
      </c>
      <c r="D16" s="23" t="s">
        <v>15</v>
      </c>
      <c r="E16" s="23"/>
    </row>
    <row r="17" spans="1:5" s="24" customFormat="1" ht="30.75" customHeight="1" x14ac:dyDescent="0.2">
      <c r="A17" s="99"/>
      <c r="B17" s="23">
        <v>70</v>
      </c>
      <c r="C17" s="55" t="s">
        <v>52</v>
      </c>
      <c r="D17" s="23" t="s">
        <v>15</v>
      </c>
      <c r="E17" s="23" t="s">
        <v>15</v>
      </c>
    </row>
    <row r="18" spans="1:5" s="24" customFormat="1" ht="39" customHeight="1" x14ac:dyDescent="0.2">
      <c r="A18" s="99"/>
      <c r="B18" s="23">
        <v>71</v>
      </c>
      <c r="C18" s="53" t="s">
        <v>188</v>
      </c>
      <c r="D18" s="23" t="s">
        <v>15</v>
      </c>
      <c r="E18" s="23" t="s">
        <v>15</v>
      </c>
    </row>
    <row r="19" spans="1:5" s="24" customFormat="1" ht="30.75" customHeight="1" x14ac:dyDescent="0.2">
      <c r="A19" s="99"/>
      <c r="B19" s="23">
        <v>72</v>
      </c>
      <c r="C19" s="53" t="s">
        <v>189</v>
      </c>
      <c r="D19" s="23" t="s">
        <v>15</v>
      </c>
      <c r="E19" s="23" t="s">
        <v>15</v>
      </c>
    </row>
    <row r="20" spans="1:5" s="24" customFormat="1" ht="24" customHeight="1" x14ac:dyDescent="0.2">
      <c r="A20" s="100"/>
      <c r="B20" s="23">
        <v>73</v>
      </c>
      <c r="C20" s="53" t="s">
        <v>190</v>
      </c>
      <c r="D20" s="23" t="s">
        <v>15</v>
      </c>
      <c r="E20" s="23" t="s">
        <v>15</v>
      </c>
    </row>
    <row r="21" spans="1:5" s="24" customFormat="1" ht="31.5" customHeight="1" x14ac:dyDescent="0.2">
      <c r="A21" s="65" t="s">
        <v>53</v>
      </c>
      <c r="B21" s="31">
        <v>74</v>
      </c>
      <c r="C21" s="32" t="s">
        <v>191</v>
      </c>
      <c r="D21" s="31" t="s">
        <v>15</v>
      </c>
      <c r="E21" s="31" t="s">
        <v>15</v>
      </c>
    </row>
    <row r="22" spans="1:5" s="24" customFormat="1" ht="33" customHeight="1" x14ac:dyDescent="0.2">
      <c r="A22" s="66"/>
      <c r="B22" s="31">
        <v>75</v>
      </c>
      <c r="C22" s="32" t="s">
        <v>192</v>
      </c>
      <c r="D22" s="31" t="s">
        <v>15</v>
      </c>
      <c r="E22" s="51"/>
    </row>
    <row r="23" spans="1:5" s="24" customFormat="1" ht="33" customHeight="1" x14ac:dyDescent="0.2">
      <c r="A23" s="66"/>
      <c r="B23" s="31">
        <v>76</v>
      </c>
      <c r="C23" s="32" t="s">
        <v>193</v>
      </c>
      <c r="D23" s="31" t="s">
        <v>15</v>
      </c>
      <c r="E23" s="31" t="s">
        <v>15</v>
      </c>
    </row>
    <row r="24" spans="1:5" s="24" customFormat="1" ht="29.25" customHeight="1" x14ac:dyDescent="0.2">
      <c r="A24" s="66"/>
      <c r="B24" s="31">
        <v>77</v>
      </c>
      <c r="C24" s="32" t="s">
        <v>194</v>
      </c>
      <c r="D24" s="31" t="s">
        <v>15</v>
      </c>
      <c r="E24" s="31" t="s">
        <v>15</v>
      </c>
    </row>
    <row r="25" spans="1:5" s="24" customFormat="1" ht="21.75" customHeight="1" x14ac:dyDescent="0.2">
      <c r="A25" s="67"/>
      <c r="B25" s="31">
        <v>78</v>
      </c>
      <c r="C25" s="32"/>
      <c r="D25" s="31"/>
      <c r="E25" s="31"/>
    </row>
    <row r="26" spans="1:5" s="24" customFormat="1" ht="28.5" customHeight="1" x14ac:dyDescent="0.2">
      <c r="A26" s="98" t="s">
        <v>54</v>
      </c>
      <c r="B26" s="23">
        <v>79</v>
      </c>
      <c r="C26" s="53" t="s">
        <v>55</v>
      </c>
      <c r="D26" s="23" t="s">
        <v>15</v>
      </c>
      <c r="E26" s="23"/>
    </row>
    <row r="27" spans="1:5" s="24" customFormat="1" ht="28.5" customHeight="1" x14ac:dyDescent="0.2">
      <c r="A27" s="99"/>
      <c r="B27" s="23">
        <v>80</v>
      </c>
      <c r="C27" s="53" t="s">
        <v>230</v>
      </c>
      <c r="D27" s="23" t="s">
        <v>15</v>
      </c>
      <c r="E27" s="23"/>
    </row>
    <row r="28" spans="1:5" s="24" customFormat="1" ht="24.75" customHeight="1" x14ac:dyDescent="0.2">
      <c r="A28" s="99"/>
      <c r="B28" s="23">
        <v>81</v>
      </c>
      <c r="C28" s="53" t="s">
        <v>56</v>
      </c>
      <c r="D28" s="23" t="s">
        <v>15</v>
      </c>
      <c r="E28" s="23"/>
    </row>
    <row r="29" spans="1:5" s="24" customFormat="1" ht="45" customHeight="1" x14ac:dyDescent="0.2">
      <c r="A29" s="99"/>
      <c r="B29" s="23">
        <v>82</v>
      </c>
      <c r="C29" s="53" t="s">
        <v>57</v>
      </c>
      <c r="D29" s="23"/>
      <c r="E29" s="23" t="s">
        <v>15</v>
      </c>
    </row>
    <row r="30" spans="1:5" s="24" customFormat="1" ht="17.25" customHeight="1" x14ac:dyDescent="0.2">
      <c r="A30" s="100"/>
      <c r="B30" s="23">
        <v>83</v>
      </c>
      <c r="C30" s="53" t="s">
        <v>195</v>
      </c>
      <c r="D30" s="23" t="s">
        <v>15</v>
      </c>
      <c r="E30" s="23"/>
    </row>
    <row r="31" spans="1:5" s="24" customFormat="1" ht="28.5" customHeight="1" x14ac:dyDescent="0.2">
      <c r="A31" s="65" t="s">
        <v>58</v>
      </c>
      <c r="B31" s="31">
        <v>84</v>
      </c>
      <c r="C31" s="52" t="s">
        <v>196</v>
      </c>
      <c r="D31" s="31" t="s">
        <v>15</v>
      </c>
      <c r="E31" s="31"/>
    </row>
    <row r="32" spans="1:5" s="24" customFormat="1" ht="30" customHeight="1" x14ac:dyDescent="0.2">
      <c r="A32" s="66"/>
      <c r="B32" s="31">
        <v>85</v>
      </c>
      <c r="C32" s="32" t="s">
        <v>197</v>
      </c>
      <c r="D32" s="31" t="s">
        <v>15</v>
      </c>
      <c r="E32" s="31"/>
    </row>
    <row r="33" spans="1:5" s="24" customFormat="1" ht="27.75" customHeight="1" x14ac:dyDescent="0.2">
      <c r="A33" s="66"/>
      <c r="B33" s="31">
        <v>86</v>
      </c>
      <c r="C33" s="32" t="s">
        <v>59</v>
      </c>
      <c r="D33" s="31" t="s">
        <v>15</v>
      </c>
      <c r="E33" s="31"/>
    </row>
    <row r="34" spans="1:5" s="24" customFormat="1" ht="23.25" customHeight="1" x14ac:dyDescent="0.2">
      <c r="A34" s="66"/>
      <c r="B34" s="31">
        <v>87</v>
      </c>
      <c r="C34" s="32" t="s">
        <v>198</v>
      </c>
      <c r="D34" s="31" t="s">
        <v>15</v>
      </c>
      <c r="E34" s="31"/>
    </row>
    <row r="35" spans="1:5" s="24" customFormat="1" ht="24" customHeight="1" x14ac:dyDescent="0.2">
      <c r="A35" s="66"/>
      <c r="B35" s="31">
        <v>88</v>
      </c>
      <c r="C35" s="32" t="s">
        <v>199</v>
      </c>
      <c r="D35" s="31" t="s">
        <v>15</v>
      </c>
      <c r="E35" s="31"/>
    </row>
    <row r="36" spans="1:5" s="24" customFormat="1" ht="42.75" customHeight="1" x14ac:dyDescent="0.2">
      <c r="A36" s="66"/>
      <c r="B36" s="31">
        <v>89</v>
      </c>
      <c r="C36" s="32" t="s">
        <v>231</v>
      </c>
      <c r="D36" s="31" t="s">
        <v>15</v>
      </c>
      <c r="E36" s="31" t="s">
        <v>15</v>
      </c>
    </row>
    <row r="37" spans="1:5" s="24" customFormat="1" ht="27.75" customHeight="1" x14ac:dyDescent="0.2">
      <c r="A37" s="66"/>
      <c r="B37" s="31">
        <v>90</v>
      </c>
      <c r="C37" s="32" t="s">
        <v>60</v>
      </c>
      <c r="D37" s="31" t="s">
        <v>15</v>
      </c>
      <c r="E37" s="31"/>
    </row>
    <row r="38" spans="1:5" s="24" customFormat="1" ht="27.75" customHeight="1" x14ac:dyDescent="0.2">
      <c r="A38" s="66"/>
      <c r="B38" s="31">
        <v>91</v>
      </c>
      <c r="C38" s="32" t="s">
        <v>200</v>
      </c>
      <c r="D38" s="31" t="s">
        <v>15</v>
      </c>
      <c r="E38" s="31"/>
    </row>
    <row r="39" spans="1:5" s="24" customFormat="1" ht="27.75" customHeight="1" x14ac:dyDescent="0.2">
      <c r="A39" s="66"/>
      <c r="B39" s="31">
        <v>92</v>
      </c>
      <c r="C39" s="32" t="s">
        <v>201</v>
      </c>
      <c r="D39" s="51"/>
      <c r="E39" s="31" t="s">
        <v>15</v>
      </c>
    </row>
    <row r="40" spans="1:5" s="24" customFormat="1" ht="24.75" customHeight="1" x14ac:dyDescent="0.2">
      <c r="A40" s="66"/>
      <c r="B40" s="31">
        <v>93</v>
      </c>
      <c r="C40" s="32" t="s">
        <v>61</v>
      </c>
      <c r="D40" s="31" t="s">
        <v>15</v>
      </c>
      <c r="E40" s="51"/>
    </row>
    <row r="41" spans="1:5" s="24" customFormat="1" ht="27.75" customHeight="1" x14ac:dyDescent="0.2">
      <c r="A41" s="67"/>
      <c r="B41" s="31">
        <v>94</v>
      </c>
      <c r="C41" s="32" t="s">
        <v>202</v>
      </c>
      <c r="D41" s="31" t="s">
        <v>15</v>
      </c>
      <c r="E41" s="31" t="s">
        <v>15</v>
      </c>
    </row>
    <row r="42" spans="1:5" s="24" customFormat="1" ht="31.9" customHeight="1" x14ac:dyDescent="0.2">
      <c r="A42" s="98" t="s">
        <v>62</v>
      </c>
      <c r="B42" s="23">
        <v>95</v>
      </c>
      <c r="C42" s="53" t="s">
        <v>203</v>
      </c>
      <c r="D42" s="23" t="s">
        <v>15</v>
      </c>
      <c r="E42" s="54"/>
    </row>
    <row r="43" spans="1:5" s="24" customFormat="1" ht="28.9" customHeight="1" x14ac:dyDescent="0.2">
      <c r="A43" s="99"/>
      <c r="B43" s="23">
        <v>96</v>
      </c>
      <c r="C43" s="53" t="s">
        <v>204</v>
      </c>
      <c r="D43" s="23" t="s">
        <v>15</v>
      </c>
      <c r="E43" s="23" t="s">
        <v>15</v>
      </c>
    </row>
    <row r="44" spans="1:5" s="24" customFormat="1" ht="28.9" customHeight="1" x14ac:dyDescent="0.2">
      <c r="A44" s="100"/>
      <c r="B44" s="23">
        <v>97</v>
      </c>
      <c r="C44" s="53" t="s">
        <v>205</v>
      </c>
      <c r="D44" s="23" t="s">
        <v>15</v>
      </c>
      <c r="E44" s="23" t="s">
        <v>15</v>
      </c>
    </row>
    <row r="45" spans="1:5" s="7" customFormat="1" ht="12.75" x14ac:dyDescent="0.2"/>
    <row r="46" spans="1:5" s="7" customFormat="1" ht="12.75" x14ac:dyDescent="0.2"/>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row r="54" s="7" customFormat="1" ht="12.75" x14ac:dyDescent="0.2"/>
    <row r="55" s="7" customFormat="1" ht="12.75" x14ac:dyDescent="0.2"/>
    <row r="56" s="7" customFormat="1" ht="12.75" x14ac:dyDescent="0.2"/>
    <row r="57" s="7" customFormat="1" ht="12.75" x14ac:dyDescent="0.2"/>
  </sheetData>
  <mergeCells count="15">
    <mergeCell ref="A1:B2"/>
    <mergeCell ref="D1:E2"/>
    <mergeCell ref="A3:B3"/>
    <mergeCell ref="D3:E3"/>
    <mergeCell ref="A10:E11"/>
    <mergeCell ref="A5:E6"/>
    <mergeCell ref="B7:E7"/>
    <mergeCell ref="B8:E8"/>
    <mergeCell ref="B9:E9"/>
    <mergeCell ref="A42:A44"/>
    <mergeCell ref="B12:C12"/>
    <mergeCell ref="A16:A20"/>
    <mergeCell ref="A21:A25"/>
    <mergeCell ref="A26:A30"/>
    <mergeCell ref="A31:A41"/>
  </mergeCells>
  <printOptions horizontalCentered="1"/>
  <pageMargins left="0.25" right="0.25" top="0.75" bottom="0.75" header="0.3" footer="0.3"/>
  <pageSetup scale="88"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1"/>
  <sheetViews>
    <sheetView showGridLines="0" zoomScaleNormal="100" workbookViewId="0">
      <selection activeCell="B7" sqref="B7:J7"/>
    </sheetView>
  </sheetViews>
  <sheetFormatPr baseColWidth="10" defaultColWidth="11.42578125" defaultRowHeight="15" x14ac:dyDescent="0.25"/>
  <cols>
    <col min="1" max="1" width="15.140625" style="2" customWidth="1"/>
    <col min="2" max="2" width="23" style="22" customWidth="1"/>
    <col min="3" max="3" width="11.42578125" style="2"/>
    <col min="4" max="4" width="19.28515625" style="2" customWidth="1"/>
    <col min="5" max="5" width="30.42578125" style="2" customWidth="1"/>
    <col min="6" max="6" width="12.42578125" style="2" customWidth="1"/>
    <col min="7" max="7" width="14.7109375" style="2" customWidth="1"/>
    <col min="8" max="9" width="11.42578125" style="2"/>
    <col min="10" max="10" width="35" style="2" customWidth="1"/>
    <col min="11" max="16384" width="11.42578125" style="2"/>
  </cols>
  <sheetData>
    <row r="1" spans="1:12" s="4" customFormat="1" ht="23.25" customHeight="1" x14ac:dyDescent="0.25">
      <c r="A1" s="118" t="s">
        <v>63</v>
      </c>
      <c r="B1" s="118"/>
      <c r="C1" s="119" t="s">
        <v>1</v>
      </c>
      <c r="D1" s="119"/>
      <c r="E1" s="119"/>
      <c r="F1" s="119"/>
      <c r="G1" s="119"/>
      <c r="H1" s="119"/>
      <c r="I1" s="120"/>
      <c r="J1" s="120"/>
    </row>
    <row r="2" spans="1:12" s="4" customFormat="1" ht="17.25" customHeight="1" x14ac:dyDescent="0.25">
      <c r="A2" s="118"/>
      <c r="B2" s="118"/>
      <c r="C2" s="121" t="s">
        <v>2</v>
      </c>
      <c r="D2" s="122"/>
      <c r="E2" s="122"/>
      <c r="F2" s="122"/>
      <c r="G2" s="122"/>
      <c r="H2" s="123"/>
      <c r="I2" s="120"/>
      <c r="J2" s="120"/>
    </row>
    <row r="3" spans="1:12" s="5" customFormat="1" ht="17.25" customHeight="1" x14ac:dyDescent="0.25">
      <c r="A3" s="124" t="s">
        <v>213</v>
      </c>
      <c r="B3" s="125"/>
      <c r="C3" s="126" t="s">
        <v>237</v>
      </c>
      <c r="D3" s="126"/>
      <c r="E3" s="126"/>
      <c r="F3" s="126"/>
      <c r="G3" s="126"/>
      <c r="H3" s="126"/>
      <c r="I3" s="127" t="s">
        <v>64</v>
      </c>
      <c r="J3" s="128"/>
    </row>
    <row r="4" spans="1:12" s="5" customFormat="1" ht="7.5" customHeight="1" x14ac:dyDescent="0.25">
      <c r="A4" s="102"/>
      <c r="B4" s="103"/>
      <c r="C4" s="103"/>
      <c r="D4" s="103"/>
      <c r="E4" s="103"/>
      <c r="F4" s="103"/>
      <c r="G4" s="103"/>
      <c r="H4" s="103"/>
      <c r="I4" s="103"/>
      <c r="J4" s="103"/>
    </row>
    <row r="5" spans="1:12" s="7" customFormat="1" ht="15" customHeight="1" x14ac:dyDescent="0.2">
      <c r="A5" s="59" t="s">
        <v>65</v>
      </c>
      <c r="B5" s="60"/>
      <c r="C5" s="60"/>
      <c r="D5" s="60"/>
      <c r="E5" s="60"/>
      <c r="F5" s="60"/>
      <c r="G5" s="60"/>
      <c r="H5" s="60"/>
      <c r="I5" s="60"/>
      <c r="J5" s="61"/>
    </row>
    <row r="6" spans="1:12" s="7" customFormat="1" ht="15" customHeight="1" x14ac:dyDescent="0.2">
      <c r="A6" s="62"/>
      <c r="B6" s="63"/>
      <c r="C6" s="63"/>
      <c r="D6" s="63"/>
      <c r="E6" s="63"/>
      <c r="F6" s="63"/>
      <c r="G6" s="63"/>
      <c r="H6" s="63"/>
      <c r="I6" s="63"/>
      <c r="J6" s="64"/>
    </row>
    <row r="7" spans="1:12" s="48" customFormat="1" ht="22.5" customHeight="1" x14ac:dyDescent="0.25">
      <c r="A7" s="47" t="s">
        <v>5</v>
      </c>
      <c r="B7" s="104" t="str">
        <f>'Contexto Externo'!B7:E7</f>
        <v>1. Gestión Integrada del Portafolio de Planes, Programas y Proyectos</v>
      </c>
      <c r="C7" s="105"/>
      <c r="D7" s="105"/>
      <c r="E7" s="105"/>
      <c r="F7" s="105"/>
      <c r="G7" s="105"/>
      <c r="H7" s="105"/>
      <c r="I7" s="105"/>
      <c r="J7" s="106"/>
    </row>
    <row r="8" spans="1:12" s="7" customFormat="1" ht="88.5" customHeight="1" x14ac:dyDescent="0.2">
      <c r="A8" s="9" t="s">
        <v>7</v>
      </c>
      <c r="B8" s="107" t="str">
        <f ca="1">'Contexto Externo'!B8:E8</f>
        <v>Planear, coordinar, evaluar y mejorar los objetivos estratégicos del Ministerio de Ambiente y Desarrollo Sostenible y del sector administrativo  acorde con el direccionamiento estratégico del gobierno nacional, elaborando y haciendo seguimiento a los planes estratégicos y de acción; así como, a la programación presupuestal, apoyando la gestión de los proyectos de inversión (SGR, FCA, FONAM, PGN, entre otros) y la administración de fondos ambientales.
SGR: Sistema General de Regalias
FCA: Fondo de Compensación Ambiental
FONAM: Fondo Nacional Ambiental
PGN: Presupuesto General de la Nación</v>
      </c>
      <c r="C8" s="108"/>
      <c r="D8" s="108"/>
      <c r="E8" s="108"/>
      <c r="F8" s="108"/>
      <c r="G8" s="108"/>
      <c r="H8" s="108"/>
      <c r="I8" s="108"/>
      <c r="J8" s="109"/>
    </row>
    <row r="9" spans="1:12" s="7" customFormat="1" ht="12.75" x14ac:dyDescent="0.2">
      <c r="A9" s="8" t="s">
        <v>8</v>
      </c>
      <c r="B9" s="117">
        <f>'Contexto Externo'!B9:E9</f>
        <v>46310</v>
      </c>
      <c r="C9" s="117"/>
      <c r="D9" s="117"/>
      <c r="E9" s="117"/>
      <c r="F9" s="117"/>
      <c r="G9" s="117"/>
    </row>
    <row r="10" spans="1:12" s="7" customFormat="1" ht="15.75" customHeight="1" x14ac:dyDescent="0.2">
      <c r="A10" s="129" t="s">
        <v>66</v>
      </c>
      <c r="B10" s="60"/>
      <c r="C10" s="59" t="s">
        <v>67</v>
      </c>
      <c r="D10" s="60"/>
      <c r="E10" s="60"/>
      <c r="F10" s="60"/>
      <c r="G10" s="61"/>
      <c r="H10" s="111" t="s">
        <v>68</v>
      </c>
      <c r="I10" s="112"/>
      <c r="J10" s="113"/>
      <c r="L10" s="7" t="s">
        <v>69</v>
      </c>
    </row>
    <row r="11" spans="1:12" s="7" customFormat="1" ht="16.5" customHeight="1" x14ac:dyDescent="0.2">
      <c r="A11" s="62"/>
      <c r="B11" s="63"/>
      <c r="C11" s="62"/>
      <c r="D11" s="63"/>
      <c r="E11" s="63"/>
      <c r="F11" s="63"/>
      <c r="G11" s="64"/>
      <c r="H11" s="39" t="s">
        <v>70</v>
      </c>
      <c r="I11" s="39" t="s">
        <v>71</v>
      </c>
      <c r="J11" s="39" t="s">
        <v>72</v>
      </c>
    </row>
    <row r="12" spans="1:12" s="24" customFormat="1" ht="108.75" customHeight="1" x14ac:dyDescent="0.2">
      <c r="A12" s="26">
        <v>1</v>
      </c>
      <c r="B12" s="23" t="s">
        <v>73</v>
      </c>
      <c r="C12" s="114" t="s">
        <v>74</v>
      </c>
      <c r="D12" s="115"/>
      <c r="E12" s="115"/>
      <c r="F12" s="115"/>
      <c r="G12" s="116"/>
      <c r="H12" s="26" t="s">
        <v>75</v>
      </c>
      <c r="I12" s="26"/>
      <c r="J12" s="35" t="s">
        <v>76</v>
      </c>
    </row>
    <row r="13" spans="1:12" s="27" customFormat="1" ht="170.25" customHeight="1" x14ac:dyDescent="0.25">
      <c r="A13" s="26">
        <v>2</v>
      </c>
      <c r="B13" s="23" t="s">
        <v>77</v>
      </c>
      <c r="C13" s="114" t="s">
        <v>232</v>
      </c>
      <c r="D13" s="115"/>
      <c r="E13" s="115"/>
      <c r="F13" s="115"/>
      <c r="G13" s="116"/>
      <c r="H13" s="26" t="s">
        <v>75</v>
      </c>
      <c r="I13" s="26" t="s">
        <v>75</v>
      </c>
      <c r="J13" s="35" t="s">
        <v>78</v>
      </c>
    </row>
    <row r="14" spans="1:12" s="24" customFormat="1" ht="42" customHeight="1" x14ac:dyDescent="0.2">
      <c r="A14" s="26">
        <v>3</v>
      </c>
      <c r="B14" s="23" t="s">
        <v>234</v>
      </c>
      <c r="C14" s="114" t="s">
        <v>79</v>
      </c>
      <c r="D14" s="115"/>
      <c r="E14" s="115"/>
      <c r="F14" s="115"/>
      <c r="G14" s="116"/>
      <c r="H14" s="26" t="s">
        <v>75</v>
      </c>
      <c r="I14" s="26" t="s">
        <v>75</v>
      </c>
      <c r="J14" s="35" t="s">
        <v>235</v>
      </c>
    </row>
    <row r="15" spans="1:12" s="24" customFormat="1" ht="66" customHeight="1" x14ac:dyDescent="0.2">
      <c r="A15" s="26">
        <v>4</v>
      </c>
      <c r="B15" s="23" t="s">
        <v>80</v>
      </c>
      <c r="C15" s="114" t="s">
        <v>81</v>
      </c>
      <c r="D15" s="115"/>
      <c r="E15" s="115"/>
      <c r="F15" s="115"/>
      <c r="G15" s="116"/>
      <c r="H15" s="26" t="s">
        <v>75</v>
      </c>
      <c r="I15" s="26"/>
      <c r="J15" s="35" t="s">
        <v>82</v>
      </c>
    </row>
    <row r="16" spans="1:12" s="24" customFormat="1" ht="65.25" customHeight="1" x14ac:dyDescent="0.2">
      <c r="A16" s="26">
        <v>5</v>
      </c>
      <c r="B16" s="23" t="s">
        <v>83</v>
      </c>
      <c r="C16" s="114" t="s">
        <v>233</v>
      </c>
      <c r="D16" s="115"/>
      <c r="E16" s="115"/>
      <c r="F16" s="115"/>
      <c r="G16" s="116"/>
      <c r="H16" s="26" t="s">
        <v>75</v>
      </c>
      <c r="I16" s="26"/>
      <c r="J16" s="35" t="s">
        <v>84</v>
      </c>
    </row>
    <row r="17" spans="1:10" s="24" customFormat="1" ht="60" customHeight="1" x14ac:dyDescent="0.2">
      <c r="A17" s="26">
        <v>6</v>
      </c>
      <c r="B17" s="23" t="s">
        <v>85</v>
      </c>
      <c r="C17" s="114" t="s">
        <v>86</v>
      </c>
      <c r="D17" s="115"/>
      <c r="E17" s="115"/>
      <c r="F17" s="115"/>
      <c r="G17" s="116"/>
      <c r="H17" s="26" t="s">
        <v>75</v>
      </c>
      <c r="I17" s="26"/>
      <c r="J17" s="35" t="s">
        <v>87</v>
      </c>
    </row>
    <row r="18" spans="1:10" s="27" customFormat="1" ht="177" customHeight="1" x14ac:dyDescent="0.25">
      <c r="A18" s="26">
        <v>7</v>
      </c>
      <c r="B18" s="23" t="s">
        <v>88</v>
      </c>
      <c r="C18" s="114" t="s">
        <v>89</v>
      </c>
      <c r="D18" s="115"/>
      <c r="E18" s="115"/>
      <c r="F18" s="115"/>
      <c r="G18" s="116"/>
      <c r="H18" s="26" t="s">
        <v>75</v>
      </c>
      <c r="I18" s="26"/>
      <c r="J18" s="35" t="s">
        <v>90</v>
      </c>
    </row>
    <row r="19" spans="1:10" s="27" customFormat="1" ht="82.5" customHeight="1" x14ac:dyDescent="0.25">
      <c r="A19" s="26">
        <v>8</v>
      </c>
      <c r="B19" s="23" t="s">
        <v>91</v>
      </c>
      <c r="C19" s="114" t="s">
        <v>92</v>
      </c>
      <c r="D19" s="115"/>
      <c r="E19" s="115"/>
      <c r="F19" s="115"/>
      <c r="G19" s="116"/>
      <c r="H19" s="26" t="s">
        <v>75</v>
      </c>
      <c r="I19" s="36"/>
      <c r="J19" s="37" t="s">
        <v>93</v>
      </c>
    </row>
    <row r="20" spans="1:10" s="27" customFormat="1" ht="111.75" customHeight="1" x14ac:dyDescent="0.25">
      <c r="A20" s="26">
        <v>9</v>
      </c>
      <c r="B20" s="23" t="s">
        <v>206</v>
      </c>
      <c r="C20" s="114" t="s">
        <v>207</v>
      </c>
      <c r="D20" s="115"/>
      <c r="E20" s="115"/>
      <c r="F20" s="115"/>
      <c r="G20" s="116"/>
      <c r="H20" s="26" t="s">
        <v>75</v>
      </c>
      <c r="I20" s="26"/>
      <c r="J20" s="38" t="s">
        <v>209</v>
      </c>
    </row>
    <row r="21" spans="1:10" s="27" customFormat="1" ht="47.25" customHeight="1" x14ac:dyDescent="0.25">
      <c r="A21" s="26">
        <v>10</v>
      </c>
      <c r="B21" s="23" t="s">
        <v>94</v>
      </c>
      <c r="C21" s="114" t="s">
        <v>95</v>
      </c>
      <c r="D21" s="115"/>
      <c r="E21" s="115"/>
      <c r="F21" s="115"/>
      <c r="G21" s="116"/>
      <c r="H21" s="26" t="s">
        <v>75</v>
      </c>
      <c r="I21" s="26"/>
      <c r="J21" s="38" t="s">
        <v>96</v>
      </c>
    </row>
    <row r="22" spans="1:10" s="27" customFormat="1" ht="69" customHeight="1" x14ac:dyDescent="0.25">
      <c r="A22" s="26">
        <v>11</v>
      </c>
      <c r="B22" s="23" t="s">
        <v>97</v>
      </c>
      <c r="C22" s="114" t="s">
        <v>208</v>
      </c>
      <c r="D22" s="115"/>
      <c r="E22" s="115"/>
      <c r="F22" s="115"/>
      <c r="G22" s="116"/>
      <c r="H22" s="26" t="s">
        <v>75</v>
      </c>
      <c r="I22" s="36"/>
      <c r="J22" s="35" t="s">
        <v>98</v>
      </c>
    </row>
    <row r="23" spans="1:10" s="27" customFormat="1" ht="110.25" customHeight="1" x14ac:dyDescent="0.25">
      <c r="A23" s="26">
        <v>12</v>
      </c>
      <c r="B23" s="23" t="s">
        <v>99</v>
      </c>
      <c r="C23" s="114" t="s">
        <v>100</v>
      </c>
      <c r="D23" s="115"/>
      <c r="E23" s="115"/>
      <c r="F23" s="115"/>
      <c r="G23" s="116"/>
      <c r="H23" s="26" t="s">
        <v>75</v>
      </c>
      <c r="I23" s="36"/>
      <c r="J23" s="37" t="s">
        <v>101</v>
      </c>
    </row>
    <row r="24" spans="1:10" s="27" customFormat="1" ht="46.5" customHeight="1" x14ac:dyDescent="0.25">
      <c r="A24" s="26">
        <v>13</v>
      </c>
      <c r="B24" s="23" t="s">
        <v>102</v>
      </c>
      <c r="C24" s="114" t="s">
        <v>103</v>
      </c>
      <c r="D24" s="115"/>
      <c r="E24" s="115"/>
      <c r="F24" s="115"/>
      <c r="G24" s="116"/>
      <c r="H24" s="26" t="s">
        <v>75</v>
      </c>
      <c r="I24" s="36"/>
      <c r="J24" s="37" t="s">
        <v>104</v>
      </c>
    </row>
    <row r="25" spans="1:10" s="27" customFormat="1" ht="48.75" customHeight="1" x14ac:dyDescent="0.25">
      <c r="A25" s="26">
        <v>14</v>
      </c>
      <c r="B25" s="23" t="s">
        <v>105</v>
      </c>
      <c r="C25" s="114" t="s">
        <v>106</v>
      </c>
      <c r="D25" s="115"/>
      <c r="E25" s="115"/>
      <c r="F25" s="115"/>
      <c r="G25" s="116"/>
      <c r="H25" s="26" t="s">
        <v>75</v>
      </c>
      <c r="I25" s="36"/>
      <c r="J25" s="35" t="s">
        <v>107</v>
      </c>
    </row>
    <row r="26" spans="1:10" s="27" customFormat="1" ht="45" customHeight="1" x14ac:dyDescent="0.25">
      <c r="A26" s="26">
        <v>15</v>
      </c>
      <c r="B26" s="23" t="s">
        <v>108</v>
      </c>
      <c r="C26" s="114" t="s">
        <v>109</v>
      </c>
      <c r="D26" s="115"/>
      <c r="E26" s="115"/>
      <c r="F26" s="115"/>
      <c r="G26" s="116"/>
      <c r="H26" s="26" t="s">
        <v>75</v>
      </c>
      <c r="I26" s="36"/>
      <c r="J26" s="35" t="s">
        <v>110</v>
      </c>
    </row>
    <row r="27" spans="1:10" s="27" customFormat="1" ht="31.5" customHeight="1" x14ac:dyDescent="0.25">
      <c r="A27" s="26">
        <v>16</v>
      </c>
      <c r="B27" s="23" t="s">
        <v>111</v>
      </c>
      <c r="C27" s="114" t="s">
        <v>112</v>
      </c>
      <c r="D27" s="115"/>
      <c r="E27" s="115"/>
      <c r="F27" s="115"/>
      <c r="G27" s="116"/>
      <c r="H27" s="26" t="s">
        <v>75</v>
      </c>
      <c r="I27" s="36"/>
      <c r="J27" s="35" t="s">
        <v>113</v>
      </c>
    </row>
    <row r="28" spans="1:10" s="27" customFormat="1" ht="44.25" customHeight="1" x14ac:dyDescent="0.25">
      <c r="A28" s="26">
        <v>17</v>
      </c>
      <c r="B28" s="23" t="s">
        <v>114</v>
      </c>
      <c r="C28" s="114" t="s">
        <v>115</v>
      </c>
      <c r="D28" s="115"/>
      <c r="E28" s="115"/>
      <c r="F28" s="115"/>
      <c r="G28" s="116"/>
      <c r="H28" s="26" t="s">
        <v>75</v>
      </c>
      <c r="I28" s="36"/>
      <c r="J28" s="35" t="s">
        <v>116</v>
      </c>
    </row>
    <row r="29" spans="1:10" s="41" customFormat="1" ht="88.5" customHeight="1" x14ac:dyDescent="0.25">
      <c r="A29" s="110" t="s">
        <v>117</v>
      </c>
      <c r="B29" s="110"/>
      <c r="C29" s="110"/>
      <c r="D29" s="110"/>
      <c r="E29" s="110"/>
      <c r="F29" s="110"/>
      <c r="G29" s="110"/>
      <c r="H29" s="110"/>
      <c r="I29" s="110"/>
      <c r="J29" s="110"/>
    </row>
    <row r="30" spans="1:10" s="41" customFormat="1" x14ac:dyDescent="0.25">
      <c r="B30" s="42"/>
    </row>
    <row r="31" spans="1:10" s="41" customFormat="1" x14ac:dyDescent="0.25">
      <c r="B31" s="42"/>
    </row>
  </sheetData>
  <mergeCells count="33">
    <mergeCell ref="C27:G27"/>
    <mergeCell ref="C16:G16"/>
    <mergeCell ref="C24:G24"/>
    <mergeCell ref="C25:G25"/>
    <mergeCell ref="C26:G26"/>
    <mergeCell ref="C12:G12"/>
    <mergeCell ref="C13:G13"/>
    <mergeCell ref="C14:G14"/>
    <mergeCell ref="C15:G15"/>
    <mergeCell ref="A10:B11"/>
    <mergeCell ref="A1:B2"/>
    <mergeCell ref="C1:H1"/>
    <mergeCell ref="I1:J2"/>
    <mergeCell ref="C2:H2"/>
    <mergeCell ref="A3:B3"/>
    <mergeCell ref="C3:H3"/>
    <mergeCell ref="I3:J3"/>
    <mergeCell ref="A4:J4"/>
    <mergeCell ref="A5:J6"/>
    <mergeCell ref="B7:J7"/>
    <mergeCell ref="B8:J8"/>
    <mergeCell ref="A29:J29"/>
    <mergeCell ref="H10:J10"/>
    <mergeCell ref="C23:G23"/>
    <mergeCell ref="C17:G17"/>
    <mergeCell ref="C22:G22"/>
    <mergeCell ref="C20:G20"/>
    <mergeCell ref="C18:G18"/>
    <mergeCell ref="C19:G19"/>
    <mergeCell ref="C21:G21"/>
    <mergeCell ref="C28:G28"/>
    <mergeCell ref="B9:G9"/>
    <mergeCell ref="C10:G11"/>
  </mergeCells>
  <printOptions horizontalCentered="1"/>
  <pageMargins left="0.70866141732283472" right="0.70866141732283472" top="0.74803149606299213" bottom="0.74803149606299213" header="0.31496062992125984" footer="0.31496062992125984"/>
  <pageSetup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8"/>
  <sheetViews>
    <sheetView showGridLines="0" workbookViewId="0">
      <selection activeCell="C8" sqref="C8"/>
    </sheetView>
  </sheetViews>
  <sheetFormatPr baseColWidth="10" defaultColWidth="11.42578125" defaultRowHeight="12.75" x14ac:dyDescent="0.2"/>
  <cols>
    <col min="1" max="1" width="84.42578125" style="14" customWidth="1"/>
    <col min="2" max="16384" width="11.42578125" style="3"/>
  </cols>
  <sheetData>
    <row r="1" spans="1:1" x14ac:dyDescent="0.2">
      <c r="A1" s="14" t="s">
        <v>6</v>
      </c>
    </row>
    <row r="2" spans="1:1" x14ac:dyDescent="0.2">
      <c r="A2" s="14" t="s">
        <v>118</v>
      </c>
    </row>
    <row r="3" spans="1:1" x14ac:dyDescent="0.2">
      <c r="A3" s="14" t="s">
        <v>119</v>
      </c>
    </row>
    <row r="4" spans="1:1" x14ac:dyDescent="0.2">
      <c r="A4" s="14" t="s">
        <v>120</v>
      </c>
    </row>
    <row r="5" spans="1:1" x14ac:dyDescent="0.2">
      <c r="A5" s="14" t="s">
        <v>121</v>
      </c>
    </row>
    <row r="6" spans="1:1" x14ac:dyDescent="0.2">
      <c r="A6" s="14" t="s">
        <v>122</v>
      </c>
    </row>
    <row r="7" spans="1:1" x14ac:dyDescent="0.2">
      <c r="A7" s="14" t="s">
        <v>123</v>
      </c>
    </row>
    <row r="8" spans="1:1" x14ac:dyDescent="0.2">
      <c r="A8" s="14" t="s">
        <v>124</v>
      </c>
    </row>
    <row r="9" spans="1:1" x14ac:dyDescent="0.2">
      <c r="A9" s="14" t="s">
        <v>125</v>
      </c>
    </row>
    <row r="10" spans="1:1" x14ac:dyDescent="0.2">
      <c r="A10" s="14" t="s">
        <v>126</v>
      </c>
    </row>
    <row r="11" spans="1:1" x14ac:dyDescent="0.2">
      <c r="A11" s="14" t="s">
        <v>127</v>
      </c>
    </row>
    <row r="12" spans="1:1" x14ac:dyDescent="0.2">
      <c r="A12" s="14" t="s">
        <v>128</v>
      </c>
    </row>
    <row r="13" spans="1:1" x14ac:dyDescent="0.2">
      <c r="A13" s="14" t="s">
        <v>129</v>
      </c>
    </row>
    <row r="14" spans="1:1" x14ac:dyDescent="0.2">
      <c r="A14" s="14" t="s">
        <v>130</v>
      </c>
    </row>
    <row r="15" spans="1:1" x14ac:dyDescent="0.2">
      <c r="A15" s="14" t="s">
        <v>131</v>
      </c>
    </row>
    <row r="16" spans="1:1" x14ac:dyDescent="0.2">
      <c r="A16" s="14" t="s">
        <v>132</v>
      </c>
    </row>
    <row r="17" spans="1:1" x14ac:dyDescent="0.2">
      <c r="A17" s="14" t="s">
        <v>133</v>
      </c>
    </row>
    <row r="18" spans="1:1" x14ac:dyDescent="0.2">
      <c r="A18" s="14" t="s">
        <v>134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0"/>
  <sheetViews>
    <sheetView showGridLines="0" zoomScaleNormal="100" workbookViewId="0">
      <selection activeCell="E3" sqref="E3"/>
    </sheetView>
  </sheetViews>
  <sheetFormatPr baseColWidth="10" defaultColWidth="11.42578125" defaultRowHeight="12.75" x14ac:dyDescent="0.2"/>
  <cols>
    <col min="1" max="1" width="25.7109375" style="15" customWidth="1"/>
    <col min="2" max="2" width="94.28515625" style="3" customWidth="1"/>
    <col min="3" max="16384" width="11.42578125" style="3"/>
  </cols>
  <sheetData>
    <row r="2" spans="1:3" ht="103.5" customHeight="1" x14ac:dyDescent="0.2">
      <c r="A2" s="16" t="s">
        <v>6</v>
      </c>
      <c r="B2" s="12" t="s">
        <v>135</v>
      </c>
      <c r="C2" s="10"/>
    </row>
    <row r="3" spans="1:3" s="11" customFormat="1" ht="57" customHeight="1" x14ac:dyDescent="0.2">
      <c r="A3" s="16" t="s">
        <v>118</v>
      </c>
      <c r="B3" s="12" t="s">
        <v>136</v>
      </c>
      <c r="C3" s="10"/>
    </row>
    <row r="4" spans="1:3" ht="57" customHeight="1" x14ac:dyDescent="0.2">
      <c r="A4" s="16" t="s">
        <v>119</v>
      </c>
      <c r="B4" s="12" t="s">
        <v>137</v>
      </c>
      <c r="C4" s="10"/>
    </row>
    <row r="5" spans="1:3" ht="57" customHeight="1" x14ac:dyDescent="0.2">
      <c r="A5" s="16" t="s">
        <v>120</v>
      </c>
      <c r="B5" s="12" t="s">
        <v>138</v>
      </c>
      <c r="C5" s="10"/>
    </row>
    <row r="6" spans="1:3" ht="45" customHeight="1" x14ac:dyDescent="0.2">
      <c r="A6" s="16" t="s">
        <v>121</v>
      </c>
      <c r="B6" s="12" t="s">
        <v>139</v>
      </c>
      <c r="C6" s="10"/>
    </row>
    <row r="7" spans="1:3" ht="57" customHeight="1" x14ac:dyDescent="0.2">
      <c r="A7" s="16" t="s">
        <v>122</v>
      </c>
      <c r="B7" s="12" t="s">
        <v>140</v>
      </c>
      <c r="C7" s="10"/>
    </row>
    <row r="8" spans="1:3" ht="57" customHeight="1" x14ac:dyDescent="0.2">
      <c r="A8" s="16" t="s">
        <v>123</v>
      </c>
      <c r="B8" s="13" t="s">
        <v>141</v>
      </c>
      <c r="C8" s="10"/>
    </row>
    <row r="9" spans="1:3" ht="57" customHeight="1" x14ac:dyDescent="0.2">
      <c r="A9" s="16" t="s">
        <v>124</v>
      </c>
      <c r="B9" s="12" t="s">
        <v>142</v>
      </c>
      <c r="C9" s="10"/>
    </row>
    <row r="10" spans="1:3" ht="57" customHeight="1" x14ac:dyDescent="0.2">
      <c r="A10" s="16" t="s">
        <v>125</v>
      </c>
      <c r="B10" s="12" t="s">
        <v>143</v>
      </c>
      <c r="C10" s="10"/>
    </row>
    <row r="11" spans="1:3" ht="57" customHeight="1" x14ac:dyDescent="0.2">
      <c r="A11" s="16" t="s">
        <v>126</v>
      </c>
      <c r="B11" s="12" t="s">
        <v>144</v>
      </c>
      <c r="C11" s="10"/>
    </row>
    <row r="12" spans="1:3" ht="57" customHeight="1" x14ac:dyDescent="0.2">
      <c r="A12" s="16" t="s">
        <v>127</v>
      </c>
      <c r="B12" s="12" t="s">
        <v>145</v>
      </c>
      <c r="C12" s="10"/>
    </row>
    <row r="13" spans="1:3" ht="57" customHeight="1" x14ac:dyDescent="0.2">
      <c r="A13" s="16" t="s">
        <v>128</v>
      </c>
      <c r="B13" s="12" t="s">
        <v>146</v>
      </c>
      <c r="C13" s="10"/>
    </row>
    <row r="14" spans="1:3" ht="72.75" customHeight="1" x14ac:dyDescent="0.2">
      <c r="A14" s="16" t="s">
        <v>129</v>
      </c>
      <c r="B14" s="12" t="s">
        <v>147</v>
      </c>
      <c r="C14" s="10"/>
    </row>
    <row r="15" spans="1:3" ht="57" customHeight="1" x14ac:dyDescent="0.2">
      <c r="A15" s="16" t="s">
        <v>130</v>
      </c>
      <c r="B15" s="12" t="s">
        <v>148</v>
      </c>
      <c r="C15" s="10"/>
    </row>
    <row r="16" spans="1:3" ht="57" customHeight="1" x14ac:dyDescent="0.2">
      <c r="A16" s="16" t="s">
        <v>131</v>
      </c>
      <c r="B16" s="12" t="s">
        <v>149</v>
      </c>
      <c r="C16" s="10"/>
    </row>
    <row r="17" spans="1:3" ht="57" customHeight="1" x14ac:dyDescent="0.2">
      <c r="A17" s="16" t="s">
        <v>132</v>
      </c>
      <c r="B17" s="12" t="s">
        <v>150</v>
      </c>
      <c r="C17" s="10"/>
    </row>
    <row r="18" spans="1:3" ht="57" customHeight="1" x14ac:dyDescent="0.2">
      <c r="A18" s="16" t="s">
        <v>133</v>
      </c>
      <c r="B18" s="12" t="s">
        <v>151</v>
      </c>
      <c r="C18" s="10"/>
    </row>
    <row r="19" spans="1:3" ht="57" customHeight="1" x14ac:dyDescent="0.2">
      <c r="A19" s="16" t="s">
        <v>134</v>
      </c>
      <c r="B19" s="12" t="s">
        <v>152</v>
      </c>
      <c r="C19" s="10"/>
    </row>
    <row r="20" spans="1:3" x14ac:dyDescent="0.2">
      <c r="B2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Contexto Externo</vt:lpstr>
      <vt:lpstr>Contexto Interno</vt:lpstr>
      <vt:lpstr>Contexto Proceso</vt:lpstr>
      <vt:lpstr>Partes interesadas</vt:lpstr>
      <vt:lpstr>BASE</vt:lpstr>
      <vt:lpstr>OBJETIVOS</vt:lpstr>
      <vt:lpstr>'Partes interesadas'!Área_de_impresión</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cp:lastPrinted>2026-09-01T15:54:37Z</cp:lastPrinted>
  <dcterms:created xsi:type="dcterms:W3CDTF">2017-01-24T22:01:05Z</dcterms:created>
  <dcterms:modified xsi:type="dcterms:W3CDTF">2026-10-16T03:58:56Z</dcterms:modified>
  <cp:category/>
  <cp:contentStatus/>
</cp:coreProperties>
</file>