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UARIOS\fhsanchezs\Downloads\Actualización imagen Institucional\GCE\"/>
    </mc:Choice>
  </mc:AlternateContent>
  <bookViews>
    <workbookView xWindow="0" yWindow="0" windowWidth="28605" windowHeight="13560"/>
  </bookViews>
  <sheets>
    <sheet name="Contexto Externo" sheetId="1" r:id="rId1"/>
    <sheet name="Contexto Interno" sheetId="3" r:id="rId2"/>
    <sheet name="Contexto Proceso" sheetId="7" r:id="rId3"/>
    <sheet name="Partes interesadas" sheetId="5" r:id="rId4"/>
    <sheet name="BASE" sheetId="4" state="hidden" r:id="rId5"/>
    <sheet name="OBJETIVOS" sheetId="6" state="hidden" r:id="rId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 i="5" l="1"/>
  <c r="B7" i="5"/>
  <c r="B7" i="7"/>
  <c r="B9" i="7" l="1"/>
  <c r="B7" i="3"/>
  <c r="B9" i="3"/>
  <c r="B8" i="1"/>
  <c r="B8" i="5" l="1"/>
  <c r="B8" i="3"/>
  <c r="B8" i="7"/>
</calcChain>
</file>

<file path=xl/comments1.xml><?xml version="1.0" encoding="utf-8"?>
<comments xmlns="http://schemas.openxmlformats.org/spreadsheetml/2006/main">
  <authors>
    <author>Miguel Mauricio Pardo Caicedo</author>
  </authors>
  <commentList>
    <comment ref="A13" authorId="0" shapeId="0">
      <text>
        <r>
          <rPr>
            <sz val="10"/>
            <color indexed="81"/>
            <rFont val="Arial Narrow"/>
            <family val="2"/>
          </rPr>
          <t>Disponibilidad de capital, liquidez, mercados financieros, desempleo, competencia</t>
        </r>
      </text>
    </comment>
    <comment ref="A16" authorId="0" shapeId="0">
      <text>
        <r>
          <rPr>
            <sz val="10"/>
            <color indexed="81"/>
            <rFont val="Arial Narrow"/>
            <family val="2"/>
          </rPr>
          <t>Emisiones y residuos, energía, catástrofes naturales, desarrollo sostenible</t>
        </r>
      </text>
    </comment>
    <comment ref="A19" authorId="0" shapeId="0">
      <text>
        <r>
          <rPr>
            <sz val="10"/>
            <color indexed="81"/>
            <rFont val="Arial Narrow"/>
            <family val="2"/>
          </rPr>
          <t>Cambios de gobierno, legislación políticas públicas, regulación</t>
        </r>
      </text>
    </comment>
    <comment ref="A22" authorId="0" shapeId="0">
      <text>
        <r>
          <rPr>
            <sz val="10"/>
            <color indexed="81"/>
            <rFont val="Arial Narrow"/>
            <family val="2"/>
          </rPr>
          <t>Demografía, responsabilidad social, orden público</t>
        </r>
      </text>
    </comment>
    <comment ref="A25" authorId="0" shapeId="0">
      <text>
        <r>
          <rPr>
            <sz val="10"/>
            <color indexed="81"/>
            <rFont val="Arial Narrow"/>
            <family val="2"/>
          </rPr>
          <t>Avances en tecnología, acceso a sistemas de información externos, gobierno en línea, requisitos de partes interesadas en seguridad de la información</t>
        </r>
      </text>
    </comment>
    <comment ref="A29" authorId="0" shapeId="0">
      <text>
        <r>
          <rPr>
            <sz val="10"/>
            <color indexed="81"/>
            <rFont val="Arial Narrow"/>
            <family val="2"/>
          </rPr>
          <t>Mecanismos utilizados para entrar en contacto con los usuarios o ciudadanos, canales establecidos para que el mismo se comunique con la entidad</t>
        </r>
      </text>
    </comment>
  </commentList>
</comments>
</file>

<file path=xl/comments2.xml><?xml version="1.0" encoding="utf-8"?>
<comments xmlns="http://schemas.openxmlformats.org/spreadsheetml/2006/main">
  <authors>
    <author>Miguel Mauricio Pardo Caicedo</author>
  </authors>
  <commentList>
    <comment ref="A13" authorId="0" shapeId="0">
      <text>
        <r>
          <rPr>
            <sz val="10"/>
            <color indexed="81"/>
            <rFont val="Arial Narrow"/>
            <family val="2"/>
          </rPr>
          <t>Presupuesto de funcionamiento, recursos de inversión, infraestructura, capacidad instalada</t>
        </r>
      </text>
    </comment>
    <comment ref="A16" authorId="0" shapeId="0">
      <text>
        <r>
          <rPr>
            <sz val="10"/>
            <color indexed="81"/>
            <rFont val="Arial Narrow"/>
            <family val="2"/>
          </rPr>
          <t>Competencia del personal, disponibilidad del personal, seguridad y salud ocupacional</t>
        </r>
      </text>
    </comment>
    <comment ref="A20" authorId="0" shapeId="0">
      <text>
        <r>
          <rPr>
            <sz val="10"/>
            <color indexed="81"/>
            <rFont val="Arial Narrow"/>
            <family val="2"/>
          </rPr>
          <t>Capacidad, diseño, ejecución proveedores, entradas, salidas, gestión del conocimiento</t>
        </r>
      </text>
    </comment>
    <comment ref="A24" authorId="0" shapeId="0">
      <text>
        <r>
          <rPr>
            <sz val="10"/>
            <color indexed="81"/>
            <rFont val="Arial Narrow"/>
            <family val="2"/>
          </rPr>
          <t>Integridad de datos, disponibilidad de datos y sistemas, desarrollo, producción, mantenimiento de sistemas de información, requisitos de partes interesadas internas en seguridad de la información</t>
        </r>
      </text>
    </comment>
    <comment ref="A29" authorId="0" shapeId="0">
      <text>
        <r>
          <rPr>
            <sz val="10"/>
            <color indexed="81"/>
            <rFont val="Arial Narrow"/>
            <family val="2"/>
          </rPr>
          <t>Canales utilizados y su efectividad, flujo de la información necesaria para el desarrollo de todos los procesos de la entidad</t>
        </r>
      </text>
    </comment>
  </commentList>
</comments>
</file>

<file path=xl/comments3.xml><?xml version="1.0" encoding="utf-8"?>
<comments xmlns="http://schemas.openxmlformats.org/spreadsheetml/2006/main">
  <authors>
    <author>Miguel Mauricio Pardo Caicedo</author>
  </authors>
  <commentList>
    <comment ref="A13" authorId="0" shapeId="0">
      <text>
        <r>
          <rPr>
            <sz val="10"/>
            <color indexed="81"/>
            <rFont val="Arial Narrow"/>
            <family val="2"/>
          </rPr>
          <t>Claridad en la descripción del alcance y objetivo del proceso</t>
        </r>
        <r>
          <rPr>
            <sz val="12"/>
            <color indexed="81"/>
            <rFont val="Tahoma"/>
            <family val="2"/>
          </rPr>
          <t xml:space="preserve">
</t>
        </r>
      </text>
    </comment>
    <comment ref="A15" authorId="0" shapeId="0">
      <text>
        <r>
          <rPr>
            <sz val="10"/>
            <color indexed="81"/>
            <rFont val="Arial Narrow"/>
            <family val="2"/>
          </rPr>
          <t>Relación precisa con otros procesos en cuanto insumos, proveedores, productos, usuarios o clientes</t>
        </r>
      </text>
    </comment>
    <comment ref="A18" authorId="0" shapeId="0">
      <text>
        <r>
          <rPr>
            <sz val="10"/>
            <color indexed="81"/>
            <rFont val="Arial Narrow"/>
            <family val="2"/>
          </rPr>
          <t>Procesos que determinan lineamientos necesarios para el desarrollo de todos los procesos de la entidad</t>
        </r>
      </text>
    </comment>
    <comment ref="A21" authorId="0" shapeId="0">
      <text>
        <r>
          <rPr>
            <sz val="10"/>
            <color indexed="81"/>
            <rFont val="Arial Narrow"/>
            <family val="2"/>
          </rPr>
          <t>Pertinencia en los procedimientos que desarrollan los procesos</t>
        </r>
      </text>
    </comment>
    <comment ref="A24" authorId="0" shapeId="0">
      <text>
        <r>
          <rPr>
            <sz val="10"/>
            <color indexed="81"/>
            <rFont val="Arial Narrow"/>
            <family val="2"/>
          </rPr>
          <t>Grado de autoridad y responsabilidad de los funcionarios frente al proceso</t>
        </r>
      </text>
    </comment>
    <comment ref="A29" authorId="0" shapeId="0">
      <text>
        <r>
          <rPr>
            <sz val="10"/>
            <color indexed="81"/>
            <rFont val="Arial Narrow"/>
            <family val="2"/>
          </rPr>
          <t>Efectividad en los flujos de información determinados en la interacción de los procesos</t>
        </r>
      </text>
    </comment>
  </commentList>
</comments>
</file>

<file path=xl/sharedStrings.xml><?xml version="1.0" encoding="utf-8"?>
<sst xmlns="http://schemas.openxmlformats.org/spreadsheetml/2006/main" count="290" uniqueCount="170">
  <si>
    <t>VARIABLES</t>
  </si>
  <si>
    <t>SITUACIÓN</t>
  </si>
  <si>
    <t>Amenaza</t>
  </si>
  <si>
    <t>Oportunidad</t>
  </si>
  <si>
    <t>Medioambientales</t>
  </si>
  <si>
    <t>Políticos</t>
  </si>
  <si>
    <t>Sociales</t>
  </si>
  <si>
    <t>Tecnológicos</t>
  </si>
  <si>
    <t>Comunicación Externa</t>
  </si>
  <si>
    <t>Cuestiones Internas: Están bajo el control del Ministerio.</t>
  </si>
  <si>
    <t>Financieros</t>
  </si>
  <si>
    <t>Personal</t>
  </si>
  <si>
    <t>Procesos</t>
  </si>
  <si>
    <t>Tecnología</t>
  </si>
  <si>
    <t>Estratégicos</t>
  </si>
  <si>
    <t>Comunicación Interna</t>
  </si>
  <si>
    <t>Fortaleza</t>
  </si>
  <si>
    <t>Debilidad</t>
  </si>
  <si>
    <t>PROCESO:</t>
  </si>
  <si>
    <t>FECHA:</t>
  </si>
  <si>
    <t>ANALISIS DE CONTEXTO ESTRATEGICO (externo)</t>
  </si>
  <si>
    <t>ANALISIS DE CONTEXTO ESTRATEGICO (interno)</t>
  </si>
  <si>
    <t>ANALISIS DE PARTES INTERESADAS</t>
  </si>
  <si>
    <t>Evaluar el estado del Sistema de Control Interno y su mejoramiento continuo a través de la realización de auditorías a los diferentes procesos, analizando sus resultados de acuerdo con lo observado y generando recomendaciones, para junto con la asesoría y acompañamiento necesarios, coadyuvar al fortalecimiento del autocontrol como fin esencial del sistema.</t>
  </si>
  <si>
    <t>OBJETIVO</t>
  </si>
  <si>
    <t>1. Gestión Integrada del Portafolio de Planes, Programas y Proyectos</t>
  </si>
  <si>
    <t>2. Administración del Sistema Integrado de Gestión</t>
  </si>
  <si>
    <t>Asegurar la adecuada administración de los bienes muebles, inmuebles y de consumo, la conservación del ambiente y la prestación de los servicios generales, a través de la planeación, seguimiento y mantenimiento de los mismos, garantizando así la continuidad de los servicios.</t>
  </si>
  <si>
    <t>REQUISITOS: Necesidades o expectativas</t>
  </si>
  <si>
    <t>ANALISIS DE CONTEXTO ESTRATEGICO (Proceso)</t>
  </si>
  <si>
    <t>Diseño del Proceso</t>
  </si>
  <si>
    <t>Interacciones con otros Procesos</t>
  </si>
  <si>
    <t>Transversalidad</t>
  </si>
  <si>
    <t>Procedimientos Asociados</t>
  </si>
  <si>
    <t>Responsabilidad del proceso</t>
  </si>
  <si>
    <t>Comunicación entre los procesos</t>
  </si>
  <si>
    <t>Económicos</t>
  </si>
  <si>
    <t>FACTORES</t>
  </si>
  <si>
    <t>x</t>
  </si>
  <si>
    <t xml:space="preserve"> CONTEXTO ESTRATÉGICO</t>
  </si>
  <si>
    <t>3. Gestión Estratégica de Tecnologías de la Información</t>
  </si>
  <si>
    <t>4. Gestión de Comunicación Estratégica</t>
  </si>
  <si>
    <t>5. Negociación Internacional, Recursos de Cooperación y Banca</t>
  </si>
  <si>
    <t>6. Formulación y Seguimiento de Políticas Públicas Ambientales</t>
  </si>
  <si>
    <t>7. Instrumentación Ambiental</t>
  </si>
  <si>
    <t>8. Gestión de Desarrollo Sostenible</t>
  </si>
  <si>
    <t xml:space="preserve">9. Servicio al Ciudadano </t>
  </si>
  <si>
    <t>10. Gestión Financiera</t>
  </si>
  <si>
    <t>11. Gestión Administrativa, Comisiones y Apoyo Logístico</t>
  </si>
  <si>
    <t>17. Gestión Disciplinaria</t>
  </si>
  <si>
    <t>18. Evaluación Independiente</t>
  </si>
  <si>
    <t>13. Administración del Talento Humano</t>
  </si>
  <si>
    <t>14. Gestión Jurídica</t>
  </si>
  <si>
    <t>12. Gestión Documental</t>
  </si>
  <si>
    <t>15. Contratación</t>
  </si>
  <si>
    <t>16. Gestión de Servicios de Información y Soporte Tecnológico</t>
  </si>
  <si>
    <t>Asesorar al Ministerio de Ambiente y Desarrollo Sostenible y el sector ambiente sobre la planeación de las actividades acorde con el direccionamiento estratégico del gobierno nacional, realizando seguimiento a los planes de acción y a la programación presupuestal y apoyando la gestión de los proyectos de inversión.</t>
  </si>
  <si>
    <t>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t>
  </si>
  <si>
    <t>Liderar y controlar el uso de las Tecnologías de la Información (TI) en el Ministerio de Ambiente y Desarrollo Sostenible y orientar a las entidades del Sector Ambiental en esta materia, garantizando el cumplimiento de estándares, buenas prácticas y principios relacionados con Gobierno de TI para la gestión de la información estatal a través de planes, programas, políticas, proyectos y prácticas de TI en beneficio de la prestación efectiva del servicio, el desarrollo del sector y del país.</t>
  </si>
  <si>
    <t>Orientar y articular la participación del sector ambiental y gestionar los recursos de cooperación internacional bajo las directrices del gobierno nacional.</t>
  </si>
  <si>
    <t>Orientar la formulación de las políticas del sector ambiente y desarrollo sostenible de acuerdo con las prioridades nacionales, la normativa vigente y los compromisos internacionales suscritos por el país.</t>
  </si>
  <si>
    <t>Formular e implementar los instrumentos ambientales y de desarrollo sostenible de acuerdo con las prioridades nacionales, la normativa vigente y los compromisos internacionales suscritos por el país.</t>
  </si>
  <si>
    <t>Promover y posicionar la implementación de las políticas e instrumentos ambientales emitidos por el Ministerio o en las que tenga responsabilidad, y proporcionar la asistencia técnica y el acompañamiento a los actores del sector para su aplicación.</t>
  </si>
  <si>
    <t>Implementar los elementos definidos en la política nacional de servicio al ciudadano, garantizando la satisfacción de las necesidades de información o trámites, en relación a los temas de competencia de acuerdo a las disposiciones legales vigentes. Así como liderar y articular sectorialmente la implementación del Modelo de Gobierno Abierto acorde con los lineamientos emitidos por el Gobierno Nacional.</t>
  </si>
  <si>
    <t>Programar, registrar y controlar los recursos financieros del ministerio y de FONAM a través del aplicativo SIIF con el fin de garantizar la razonabilidad y confiabilidad de la información financiera para la toma de decisiones de la alta gerencia.</t>
  </si>
  <si>
    <t>Satisfacer las necesidades de tecnologías de información y telecomunicaciones de la entidad, mediante la prestación de los servicios tecnológicos, basados en la implementación, mantenimiento y soporte técnico que permita la protección de los activos de información, la continuidad del servicio y seguridad de la información para cumplir con los fines de la Entidad.</t>
  </si>
  <si>
    <t>Administrar las actividades relacionadas con las políticas y prácticas de gestión humana de la entidad, relativas a: La organización del trabajo, la gestión del empleo, la gestión del rendimiento, la gestión del desarrollo y la gestión de las relaciones humanas y sociales de los servidores públicos del Ministerio. Así mismo dar trámite a las peticiones relacionadas con el reconocimiento de prestaciones de tipo pensional, realizando los respectivos pagos si hay lugar a ello a favor de los exfuncionarios y pensionados del INDERENA de acuerdo con la normatividad vigente.</t>
  </si>
  <si>
    <t>Conceptuar jurídicamente en temas referentes a la naturaleza del Ministerio de Ambiente y Desarrollo Sostenible MADS y en lo de su competencia, así mismo ejercer la representación judicial y extrajudicial ante las diferentes Corporaciones Judiciales, en todo el territorio nacional, adelantando además el proceso por jurisdicción coactiva pertinente.</t>
  </si>
  <si>
    <t>Facilitar los instrumentos para la adquisición de los bienes y servicios mediante la planificación de las compras, suscripción de contratos, seguimiento y supervisión a los mismos con el fin de suplir las necesidades institucionales aplicando los controles de seguridad de la información de la entidad.</t>
  </si>
  <si>
    <t>Dar trámite a las quejas e informes con incidencia disciplinaria e instruir y fallar en primera instancia, de acuerdo con el procedimiento disciplinario establecido en la normativa vigente, las conductas constitutivas de faltas disciplinarias realizadas por los servidores y ex-servidores públicos del Minambiente. Así mismo, adelantar actividades orientadas a prevenir y garantizar el buen funcionamiento de la gestión pública</t>
  </si>
  <si>
    <t>Cuestiones Externas: NO están bajo el control del Ministerio.</t>
  </si>
  <si>
    <t>Gestionar las actividades administrativas, técnicas y tecnológicas tendientes al eficiente, eficaz y efectivo manejo y organización de las comunicaciones oficiales producidas y recibidas desde su origen y destino final, mediante
la definición de directrices y la aplicación de metodologías para garantizar la consulta, conservación y utilización de la memoria institucional.</t>
  </si>
  <si>
    <t>Cambios de Gobierno o de directivas</t>
  </si>
  <si>
    <t>Leyes que reglamenten las actividades de las oficinas de prensa del Estado.</t>
  </si>
  <si>
    <t>Ataques organizados por grupos de interés a través de las redes sociales, que afecten la imagen del Ministerio.</t>
  </si>
  <si>
    <t>Pérdida de material fotográfico o videográfico por pasar por filtros de seguridad o cualquier aparato electromagnético.</t>
  </si>
  <si>
    <t xml:space="preserve">Periodista que filtre información confidencial a los medios de comunicación. </t>
  </si>
  <si>
    <t>Viejos hábitos del sector público de guardar la información y no entregarla.</t>
  </si>
  <si>
    <t>Ausencia de información o información sesgada que de lugar a los rumores.</t>
  </si>
  <si>
    <r>
      <t xml:space="preserve">Proceso: </t>
    </r>
    <r>
      <rPr>
        <sz val="10"/>
        <color indexed="8"/>
        <rFont val="Arial Narrow"/>
        <family val="2"/>
      </rPr>
      <t>Gestión de Comunicación Estratégica</t>
    </r>
  </si>
  <si>
    <t>Fluctuaciones en el precio del dólar</t>
  </si>
  <si>
    <t>No se presente retroalimentación entre un proceso a otro que de lugar al mejoramiento continuo.</t>
  </si>
  <si>
    <t>Procedimientos bien diseñados, con las actividades claramente explicadas.</t>
  </si>
  <si>
    <t>En la elaboración de los procedimientos, se de por contado que la persona conoce el proceso y queden vacíos, que no permitan cumplir con el objetivo  propuesto.</t>
  </si>
  <si>
    <t xml:space="preserve">Situaciones de emergencia social y sanitaria </t>
  </si>
  <si>
    <t>Los avances a nivel de los equipos de hardware y Software para edición de videos, para cumplimiento con los estándares de la Comisión  Nacional de Televisión.</t>
  </si>
  <si>
    <t>Flujo de la información por parte de otros procesos para su divulgación.</t>
  </si>
  <si>
    <t>Interés por promover las comunicaciones por parte de la alta dirección.</t>
  </si>
  <si>
    <t>Efectividad de los canales de comunicación existentes</t>
  </si>
  <si>
    <t>Caracterización bien estructurada, que permite leer y ver claramente todos los componentes del proceso.</t>
  </si>
  <si>
    <t>Claridad en las entradas y salidas de un proceso al otro.</t>
  </si>
  <si>
    <t>Claridad en  las entradas y salidas de un proceso al otro.</t>
  </si>
  <si>
    <t>Recursos tecnológicos utilizados por el proceso.</t>
  </si>
  <si>
    <t>Aplicación del procedimiento y fichas de producto para verificar que la información publicada sea la correcta.</t>
  </si>
  <si>
    <t>Control de la información que se publica a través de las diferentes piezas de comunicación</t>
  </si>
  <si>
    <t>Coordinación con la alta dirección frente a los temas prioritarios a publicar por el proceso.</t>
  </si>
  <si>
    <t>Conflicto de intereses</t>
  </si>
  <si>
    <t>Control de entrega de la información</t>
  </si>
  <si>
    <t xml:space="preserve">Protección digital en información confidencial o sensible de la entidad </t>
  </si>
  <si>
    <t>Presiones indebidas</t>
  </si>
  <si>
    <t>Manipulación de la información</t>
  </si>
  <si>
    <t xml:space="preserve">Despachos del Ministro y Viceministro (I) </t>
  </si>
  <si>
    <t>Proceso de gestión integrada de portafolio
de planes programas y proyectos ( I ).</t>
  </si>
  <si>
    <t>1. Reporte oportuno y eficaz de la información de gestión del proceso cuando sea solicitada. 
2. Cumplimiento a lo establecido en el plan de acción para el proceso.</t>
  </si>
  <si>
    <t>Proceso Evaluación independiente. ( I )</t>
  </si>
  <si>
    <t>Proceso de Administración del sistema
integrado de gestión ( I ).</t>
  </si>
  <si>
    <t xml:space="preserve">1. Cumplimiento de los procedimientos documentados.
2. Realizar oportunamente los reportes establecidos del Sistema Integrado de Gestión
3. Mejoramiento continuo de las actividades realizadas por el proceso. 
4. Implementación de las políticas del MIPG lideradas desde el proceso </t>
  </si>
  <si>
    <t xml:space="preserve">Entes de control ( E ) </t>
  </si>
  <si>
    <t>1. Reporte oportuno y eficaz de la información de gestión del proceso cuando sea solicitada. 
2. Documentación y cumplimiento a los planes de mejoramiento suscritos.
3. Cumplimiento de las funciones asignadas al proceso de acuerdo a la normativa vigente
4. Mejoramiento continuo de las actividades realizadas de acuerdo con las observaciones y recomendaciones dadas</t>
  </si>
  <si>
    <t>Medios de comunicación a nivel nacional ( E )</t>
  </si>
  <si>
    <t xml:space="preserve"> Departamento Nacional de Planeación (E )</t>
  </si>
  <si>
    <t xml:space="preserve"> Servidores públicos de MinAmbiente (I)</t>
  </si>
  <si>
    <t>Sindicato (I )</t>
  </si>
  <si>
    <t>1. Canales de comunicación que los acerque a los funcionarios
2. Espacios en los diferentes medios internos.</t>
  </si>
  <si>
    <t xml:space="preserve">Fondo de empleados (I) </t>
  </si>
  <si>
    <t>1. Espacios para dar a conocer sus servicios y para llegar al funcionario.</t>
  </si>
  <si>
    <t>Comisión de personal (I)</t>
  </si>
  <si>
    <t>Comité convivencia laboral (I)</t>
  </si>
  <si>
    <t>1. Espacios para dar conocer su labor y para interactuar con los funcionarios.</t>
  </si>
  <si>
    <t>1. Estrategias de comunicación y divulgación de los valores institucionales y del manejo del conflicto.</t>
  </si>
  <si>
    <t>Público en General ciudadanía ( E)</t>
  </si>
  <si>
    <t>Minorías étnicas (E )</t>
  </si>
  <si>
    <t>Entidades privadas (E )</t>
  </si>
  <si>
    <t>Organizaciones Internacionales (E )</t>
  </si>
  <si>
    <t>1. Conocer la normatividad, decretos o resoluciones emitidas por el Ministerio que los afecta positiva o negativamente.</t>
  </si>
  <si>
    <t>1. Seguimiento en prensa a los convenios existentes con las Organizaciones Internacionales
2. Conocer sobre el Ministerio en los diferentes Medios de Comunicación.</t>
  </si>
  <si>
    <t>Otras entidades del Estado (E )
Entidades centrales, territoriales y 
municipales por redes sociales. ( E )</t>
  </si>
  <si>
    <t>1. Entrega de información oportuna y veraz 
2. Transparencia y accesibilidad a la información
3. Orientación adecuada de los servicios, campañas e información de la entidad. 
4. Atención oportuna a los requerimientos que se presenten.</t>
  </si>
  <si>
    <t>1. Conocer los proyectos, programas y planes que el ministerio está desarrollando en favor de su etnia.
2. Espacios de atención al usuario eficaces e incluyentes.</t>
  </si>
  <si>
    <t>Garantizar la difusión de la información que sobre las políticas, planes, programas, proyectos y resultados que genere la entidad, hacia sus grupos de interés internos y externos, mediante la planificación y desarrollo de piezas divulgativas.</t>
  </si>
  <si>
    <t xml:space="preserve">Hacker informático </t>
  </si>
  <si>
    <t>Por intereses de terceros se genere mala prensa para el Ministerio</t>
  </si>
  <si>
    <t>Que los medios de comunicación condicionen la publicación de nuestras noticias, a la compra de pauta publicitaria.</t>
  </si>
  <si>
    <t xml:space="preserve">Asignación de los recursos de inversión a prensa </t>
  </si>
  <si>
    <t>Formulación inadecuada de proyectos de inversión</t>
  </si>
  <si>
    <t>Falta de ejecución de los recursos asignados al proceso</t>
  </si>
  <si>
    <t>Que por falta de competencia de un periodista  se envié información errada a los medios de comunicación o a través de las redes sociales y se vea afectada la credibilidad del Ministerio.</t>
  </si>
  <si>
    <t>Tecnología de computo necesaria para video y diseño, compatible con la que cuenta el Ministerio.</t>
  </si>
  <si>
    <t>Considerar que la comunicación interna es únicamente responsabilidad del proceso de comunicación estratégica</t>
  </si>
  <si>
    <t>El proceso cuenta con los controles necesarios.</t>
  </si>
  <si>
    <t>Implementación de los controles existentes para el proceso</t>
  </si>
  <si>
    <t xml:space="preserve">Protección de la información para evitar inexactitudes </t>
  </si>
  <si>
    <t>Un mapa de procesos en donde se refleja claramente la interacción entre los procesos.</t>
  </si>
  <si>
    <t>Documentos necesarios para regular las comunicaciones en el Ministerio.</t>
  </si>
  <si>
    <t>Interés en el sistema y en el proceso por parte del líder</t>
  </si>
  <si>
    <t>Interés y compromiso de las personas a cargo del proceso</t>
  </si>
  <si>
    <t xml:space="preserve">1. Mejoramiento continuo de las actividades realizadas por el proceso. 
2. Documentación y cumplimiento de los planes de mejoramiento suscritos.
3. Cumplimiento de las funciones asignadas al proceso de acuerdo a la normativa vigente
4. Reporte oportuno y eficaz de la información de la gestión del proceso cuando sea solicitada. </t>
  </si>
  <si>
    <t>Procesos misionales (I)</t>
  </si>
  <si>
    <t xml:space="preserve">1. Divulgación oportuna y adecuada de la gestión realizada por los procesos a las partes interesadas
2. Apoyo y acompañamiento a la divulgación de los programas especiales </t>
  </si>
  <si>
    <t>Todos los procesos de la entidad ( I )</t>
  </si>
  <si>
    <t>1. Comunicación y socialización de los temas institucionales 
2. Canales de comunicación eficaces y divulgación de información oportuna
3. Comunicación interna efectiva.</t>
  </si>
  <si>
    <t>1. Apoyo en la divulgación de sus programas y proyectos de forma clara, oportuna y veraz
2. Servidores públicos con visión compartida, animados a trabajar en equipo y con los conceptos claros hacia lo que significa trabajar para el Estado.
3. Difusión de políticas y resultados de gestión de la entidad. 
4. Correcta difusión de la información dirigida a las partes interesadas 
5. Lineamientos frente al manejo de la presentación e imagen institucional del Ministerio
6. Formulación e implementación del Plan de Comunicaciones 
7. Generación de impacto positivo sobre las partes interesadas
8. Comunicación de información especifica de acuerdo a las necesidades identificadas</t>
  </si>
  <si>
    <t>Presidencia de la República (E)</t>
  </si>
  <si>
    <t xml:space="preserve"> Entidades del sector ( E )
Entidades adscritas, 
corporaciones autónomas, Fondo Nacional Ambiental,
entes territoriales (E )</t>
  </si>
  <si>
    <t>1. Conocer  sobre el trabajo que están desarrollando en forma conjunta
2. Divulgación conjunta de información
3. Articulación de mensajes institucionales
4.Coordinación de eventos y actividades</t>
  </si>
  <si>
    <t>1. Que se les comunique lo que la Entidad espera de ellos.</t>
  </si>
  <si>
    <t>El DNP no apruebe el proyecto BPIN para el proceso y se desfinancie el proceso.</t>
  </si>
  <si>
    <t>Recortes presupuestales por parte del Ministerio de Hacienda y Crédito Público</t>
  </si>
  <si>
    <t>Respuesta adecuada a ataques organizados de grupos de interés que impactan la imagen institucional</t>
  </si>
  <si>
    <t>Controles efectivos al interior de la Entidad para evitar hackeos informáticos</t>
  </si>
  <si>
    <t>PARTES INTERESADAS
I: Internas  E: Externas</t>
  </si>
  <si>
    <t>1. Compartir experiencias con el Grupo de Comunicaciones,  envío de piezas comunicativas y campañas que se estén adelantando desde la entidad, en especial lo referente a memes e infografías.
2. Apoyo y sinergia en la divulgación de temas de interés conjunto</t>
  </si>
  <si>
    <t>1. Presentación oportuna del proyecto de inversión y su seguimiento
2. Apoyo y sinergia en la divulgación de temas de interés conjunto</t>
  </si>
  <si>
    <t>1. Cumplimiento del manual de imagen institucional para el Ministerio
2. Apoyo y sinergia en la divulgación de temas de interés conjunto
3. Trabajo conjunto con comunicaciones de presidencia</t>
  </si>
  <si>
    <t>1. Respuesta oportuna y veraz a las necesidades de información requeridas por parte de los medios de comunicación
2. Entrega de la información clara y oportuna de la gestión del Ministerio
3. Entrega de imágenes, audio y video para complementar las notas periodísticas sobre el Ministerio 
4. Información presentada cumpliendo los criterios de redacción para notas periodísticas.</t>
  </si>
  <si>
    <t>Derrumbes y deslizamientos que impidan el traslado del periodista al sitio donde se origina la noticia a cubrir</t>
  </si>
  <si>
    <t xml:space="preserve">MINISTERIO DE AMBIENTE 
Y DESARROLLO SOSTENIBLE </t>
  </si>
  <si>
    <r>
      <t>Versión:</t>
    </r>
    <r>
      <rPr>
        <sz val="8"/>
        <color indexed="8"/>
        <rFont val="Arial Narrow"/>
        <family val="2"/>
      </rPr>
      <t xml:space="preserve"> 2</t>
    </r>
  </si>
  <si>
    <r>
      <t>Código :</t>
    </r>
    <r>
      <rPr>
        <sz val="8"/>
        <rFont val="Arial Narrow"/>
        <family val="2"/>
      </rPr>
      <t xml:space="preserve"> CE-E-GCE-01</t>
    </r>
  </si>
  <si>
    <r>
      <t xml:space="preserve">Vigencia: </t>
    </r>
    <r>
      <rPr>
        <sz val="8"/>
        <color indexed="8"/>
        <rFont val="Arial Narrow"/>
        <family val="2"/>
      </rPr>
      <t>06/12/2022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</si>
</sst>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m/yyyy;@"/>
  </numFmts>
  <fonts count="17" x14ac:knownFonts="1">
    <font>
      <sz val="11"/>
      <color theme="1"/>
      <name val="Calibri"/>
      <family val="2"/>
      <scheme val="minor"/>
    </font>
    <font>
      <sz val="12"/>
      <color theme="1"/>
      <name val="Arial Narrow"/>
      <family val="2"/>
    </font>
    <font>
      <sz val="12"/>
      <color indexed="81"/>
      <name val="Tahoma"/>
      <family val="2"/>
    </font>
    <font>
      <sz val="10"/>
      <color theme="1"/>
      <name val="Arial Narrow"/>
      <family val="2"/>
    </font>
    <font>
      <sz val="10"/>
      <color rgb="FF000000"/>
      <name val="Arial Narrow"/>
      <family val="2"/>
    </font>
    <font>
      <b/>
      <sz val="10"/>
      <name val="Arial Narrow"/>
      <family val="2"/>
    </font>
    <font>
      <sz val="10"/>
      <name val="Arial Narrow"/>
      <family val="2"/>
    </font>
    <font>
      <b/>
      <sz val="10"/>
      <color theme="1"/>
      <name val="Arial Narrow"/>
      <family val="2"/>
    </font>
    <font>
      <sz val="10"/>
      <color indexed="8"/>
      <name val="Arial Narrow"/>
      <family val="2"/>
    </font>
    <font>
      <b/>
      <sz val="8"/>
      <name val="Arial Narrow"/>
      <family val="2"/>
    </font>
    <font>
      <b/>
      <sz val="10"/>
      <color theme="0"/>
      <name val="Arial Narrow"/>
      <family val="2"/>
    </font>
    <font>
      <sz val="10"/>
      <color indexed="81"/>
      <name val="Arial Narrow"/>
      <family val="2"/>
    </font>
    <font>
      <sz val="8"/>
      <color theme="1"/>
      <name val="Arial Narrow"/>
      <family val="2"/>
    </font>
    <font>
      <b/>
      <sz val="8"/>
      <color theme="0"/>
      <name val="Arial Narrow"/>
      <family val="2"/>
    </font>
    <font>
      <b/>
      <sz val="8"/>
      <color theme="1"/>
      <name val="Arial Narrow"/>
      <family val="2"/>
    </font>
    <font>
      <sz val="8"/>
      <color indexed="8"/>
      <name val="Arial Narrow"/>
      <family val="2"/>
    </font>
    <font>
      <sz val="8"/>
      <name val="Arial Narrow"/>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E1E1E1"/>
        <bgColor indexed="64"/>
      </patternFill>
    </fill>
    <fill>
      <patternFill patternType="solid">
        <fgColor rgb="FF154A8A"/>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02">
    <xf numFmtId="0" fontId="0" fillId="0" borderId="0" xfId="0"/>
    <xf numFmtId="0" fontId="1" fillId="0" borderId="0" xfId="0" applyFont="1" applyProtection="1">
      <protection locked="0"/>
    </xf>
    <xf numFmtId="0" fontId="0" fillId="0" borderId="0" xfId="0" applyProtection="1">
      <protection locked="0"/>
    </xf>
    <xf numFmtId="0" fontId="3" fillId="0" borderId="0" xfId="0" applyFont="1"/>
    <xf numFmtId="0" fontId="6" fillId="0" borderId="0" xfId="0" applyFont="1" applyAlignment="1">
      <alignment horizontal="center" vertical="center"/>
    </xf>
    <xf numFmtId="0" fontId="9" fillId="0" borderId="0" xfId="0" applyFont="1" applyAlignment="1">
      <alignment vertical="center"/>
    </xf>
    <xf numFmtId="0" fontId="7" fillId="0" borderId="0" xfId="0" applyFont="1" applyBorder="1" applyAlignment="1" applyProtection="1">
      <alignment vertical="center"/>
      <protection hidden="1"/>
    </xf>
    <xf numFmtId="0" fontId="9" fillId="0" borderId="0" xfId="0" applyFont="1" applyBorder="1" applyAlignment="1">
      <alignment vertical="center"/>
    </xf>
    <xf numFmtId="0" fontId="3" fillId="0" borderId="0" xfId="0" applyFont="1" applyProtection="1">
      <protection locked="0"/>
    </xf>
    <xf numFmtId="0" fontId="3" fillId="0" borderId="1" xfId="0" applyFont="1" applyBorder="1" applyAlignment="1" applyProtection="1">
      <alignment horizontal="left"/>
      <protection locked="0"/>
    </xf>
    <xf numFmtId="0" fontId="3" fillId="0" borderId="1" xfId="0" applyFont="1" applyBorder="1" applyAlignment="1" applyProtection="1">
      <alignment horizontal="left" vertical="center"/>
      <protection locked="0"/>
    </xf>
    <xf numFmtId="0" fontId="3" fillId="0" borderId="1" xfId="0" applyFont="1" applyBorder="1" applyAlignment="1" applyProtection="1">
      <alignment horizontal="center" vertical="center" wrapText="1"/>
      <protection locked="0"/>
    </xf>
    <xf numFmtId="0" fontId="3" fillId="0" borderId="1" xfId="0" applyFont="1" applyBorder="1" applyAlignment="1" applyProtection="1">
      <alignment horizontal="justify" vertical="center" wrapText="1"/>
      <protection locked="0"/>
    </xf>
    <xf numFmtId="0" fontId="3" fillId="0" borderId="0" xfId="0" applyFont="1" applyAlignment="1">
      <alignment vertical="center" wrapText="1"/>
    </xf>
    <xf numFmtId="0" fontId="3" fillId="2" borderId="0" xfId="0" applyFont="1" applyFill="1"/>
    <xf numFmtId="0" fontId="6" fillId="3" borderId="1" xfId="0" applyFont="1" applyFill="1" applyBorder="1" applyAlignment="1">
      <alignment horizontal="justify" vertical="center" wrapText="1"/>
    </xf>
    <xf numFmtId="0" fontId="6" fillId="3" borderId="1" xfId="0" applyFont="1" applyFill="1" applyBorder="1" applyAlignment="1">
      <alignment vertical="center" wrapText="1"/>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justify" vertical="center" wrapText="1"/>
      <protection locked="0"/>
    </xf>
    <xf numFmtId="0" fontId="6" fillId="0" borderId="0" xfId="0" applyFont="1" applyFill="1" applyAlignment="1">
      <alignment wrapText="1"/>
    </xf>
    <xf numFmtId="0" fontId="6" fillId="0" borderId="0" xfId="0" applyFont="1" applyFill="1" applyAlignment="1">
      <alignment horizontal="left" wrapText="1"/>
    </xf>
    <xf numFmtId="0" fontId="6" fillId="0" borderId="1" xfId="0" applyFont="1" applyFill="1" applyBorder="1" applyAlignment="1">
      <alignment vertical="center" wrapText="1"/>
    </xf>
    <xf numFmtId="0" fontId="4" fillId="0" borderId="0" xfId="0" applyFont="1" applyBorder="1" applyAlignment="1">
      <alignment horizontal="left" vertical="center" wrapText="1"/>
    </xf>
    <xf numFmtId="0" fontId="3" fillId="0" borderId="1" xfId="0" applyFont="1" applyBorder="1" applyAlignment="1" applyProtection="1">
      <alignment horizontal="justify" vertical="center"/>
      <protection locked="0"/>
    </xf>
    <xf numFmtId="0" fontId="3" fillId="2" borderId="1" xfId="0" applyFont="1" applyFill="1" applyBorder="1" applyAlignment="1" applyProtection="1">
      <alignment horizontal="center" vertical="center" wrapText="1"/>
      <protection locked="0"/>
    </xf>
    <xf numFmtId="0" fontId="6" fillId="0" borderId="1" xfId="0" applyFont="1" applyBorder="1" applyAlignment="1" applyProtection="1">
      <alignment horizontal="left"/>
      <protection locked="0"/>
    </xf>
    <xf numFmtId="0" fontId="6" fillId="0" borderId="0" xfId="0" applyFont="1" applyProtection="1">
      <protection locked="0"/>
    </xf>
    <xf numFmtId="0" fontId="6" fillId="0" borderId="1" xfId="0" applyFont="1" applyBorder="1" applyAlignment="1" applyProtection="1">
      <alignment horizontal="center" vertical="center" wrapText="1"/>
      <protection locked="0"/>
    </xf>
    <xf numFmtId="0" fontId="6" fillId="0" borderId="1" xfId="0" applyFont="1" applyBorder="1" applyAlignment="1" applyProtection="1">
      <alignment horizontal="justify" vertical="center" wrapText="1"/>
      <protection locked="0"/>
    </xf>
    <xf numFmtId="0" fontId="6"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justify" vertical="center" wrapText="1"/>
      <protection locked="0"/>
    </xf>
    <xf numFmtId="0" fontId="6" fillId="0" borderId="1" xfId="0" applyFont="1" applyBorder="1" applyAlignment="1" applyProtection="1">
      <alignment horizontal="center" vertical="center"/>
      <protection locked="0"/>
    </xf>
    <xf numFmtId="0" fontId="6" fillId="0" borderId="1" xfId="0" applyFont="1" applyBorder="1" applyAlignment="1" applyProtection="1">
      <alignment horizontal="left" vertical="center" wrapText="1"/>
      <protection locked="0"/>
    </xf>
    <xf numFmtId="0" fontId="14" fillId="2" borderId="1" xfId="0" applyFont="1" applyFill="1" applyBorder="1" applyAlignment="1" applyProtection="1">
      <alignment horizontal="center" vertical="center"/>
      <protection hidden="1"/>
    </xf>
    <xf numFmtId="0" fontId="7" fillId="4" borderId="1" xfId="0" applyFont="1" applyFill="1" applyBorder="1" applyAlignment="1" applyProtection="1">
      <alignment horizontal="center" vertical="center"/>
      <protection hidden="1"/>
    </xf>
    <xf numFmtId="0" fontId="3" fillId="4"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justify" vertical="center" wrapText="1"/>
      <protection locked="0"/>
    </xf>
    <xf numFmtId="0" fontId="6" fillId="4" borderId="1" xfId="0" applyFont="1" applyFill="1" applyBorder="1" applyAlignment="1" applyProtection="1">
      <alignment horizontal="center" vertical="center" wrapText="1"/>
      <protection locked="0"/>
    </xf>
    <xf numFmtId="0" fontId="3" fillId="4" borderId="1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justify" vertical="center"/>
      <protection locked="0"/>
    </xf>
    <xf numFmtId="0" fontId="6" fillId="4" borderId="1" xfId="0" applyFont="1" applyFill="1" applyBorder="1" applyAlignment="1" applyProtection="1">
      <alignment horizontal="justify" vertical="center" wrapText="1"/>
      <protection locked="0"/>
    </xf>
    <xf numFmtId="0" fontId="10" fillId="5" borderId="1" xfId="0" applyFont="1" applyFill="1" applyBorder="1" applyAlignment="1">
      <alignment horizontal="center" vertical="center" wrapText="1"/>
    </xf>
    <xf numFmtId="0" fontId="10" fillId="5" borderId="1" xfId="0" applyFont="1" applyFill="1" applyBorder="1" applyAlignment="1" applyProtection="1">
      <alignment horizontal="center" vertical="center" wrapText="1"/>
      <protection locked="0"/>
    </xf>
    <xf numFmtId="0" fontId="13" fillId="2" borderId="1" xfId="0" applyFont="1" applyFill="1" applyBorder="1" applyAlignment="1">
      <alignment horizontal="center" vertical="center" wrapText="1"/>
    </xf>
    <xf numFmtId="0" fontId="9" fillId="0" borderId="1" xfId="0" applyFont="1" applyBorder="1" applyAlignment="1" applyProtection="1">
      <alignment horizontal="center" vertical="center"/>
      <protection hidden="1"/>
    </xf>
    <xf numFmtId="0" fontId="12" fillId="0" borderId="1" xfId="0" applyFont="1" applyBorder="1" applyAlignment="1" applyProtection="1">
      <alignment horizontal="center" vertical="center" wrapText="1"/>
      <protection hidden="1"/>
    </xf>
    <xf numFmtId="0" fontId="14" fillId="0" borderId="1" xfId="0" applyFont="1" applyBorder="1" applyAlignment="1" applyProtection="1">
      <alignment horizontal="center" vertical="center"/>
      <protection hidden="1"/>
    </xf>
    <xf numFmtId="0" fontId="3" fillId="4" borderId="1" xfId="0" applyFont="1" applyFill="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10" fillId="5" borderId="6" xfId="0" applyFont="1" applyFill="1" applyBorder="1" applyAlignment="1" applyProtection="1">
      <alignment horizontal="center" vertical="center"/>
      <protection locked="0"/>
    </xf>
    <xf numFmtId="0" fontId="10" fillId="5" borderId="7" xfId="0" applyFont="1" applyFill="1" applyBorder="1" applyAlignment="1" applyProtection="1">
      <alignment horizontal="center" vertical="center"/>
      <protection locked="0"/>
    </xf>
    <xf numFmtId="0" fontId="10" fillId="5" borderId="8" xfId="0" applyFont="1" applyFill="1" applyBorder="1" applyAlignment="1" applyProtection="1">
      <alignment horizontal="center" vertical="center"/>
      <protection locked="0"/>
    </xf>
    <xf numFmtId="0" fontId="10" fillId="5" borderId="9" xfId="0" applyFont="1" applyFill="1" applyBorder="1" applyAlignment="1" applyProtection="1">
      <alignment horizontal="center" vertical="center"/>
      <protection locked="0"/>
    </xf>
    <xf numFmtId="0" fontId="10" fillId="5" borderId="4" xfId="0" applyFont="1" applyFill="1" applyBorder="1" applyAlignment="1" applyProtection="1">
      <alignment horizontal="center" vertical="center"/>
      <protection locked="0"/>
    </xf>
    <xf numFmtId="0" fontId="10" fillId="5" borderId="10" xfId="0" applyFont="1" applyFill="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10" fillId="5" borderId="2" xfId="0" applyFont="1" applyFill="1" applyBorder="1" applyAlignment="1" applyProtection="1">
      <alignment horizontal="center" vertical="center" wrapText="1"/>
      <protection locked="0"/>
    </xf>
    <xf numFmtId="0" fontId="10" fillId="5" borderId="3"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center"/>
      <protection locked="0"/>
    </xf>
    <xf numFmtId="164" fontId="6" fillId="2" borderId="2" xfId="0" applyNumberFormat="1" applyFont="1" applyFill="1" applyBorder="1" applyAlignment="1" applyProtection="1">
      <alignment horizontal="left" vertical="center"/>
      <protection locked="0"/>
    </xf>
    <xf numFmtId="164" fontId="6" fillId="2" borderId="5" xfId="0" applyNumberFormat="1" applyFont="1" applyFill="1" applyBorder="1" applyAlignment="1" applyProtection="1">
      <alignment horizontal="left" vertical="center"/>
      <protection locked="0"/>
    </xf>
    <xf numFmtId="164" fontId="6" fillId="2" borderId="3" xfId="0" applyNumberFormat="1" applyFont="1" applyFill="1" applyBorder="1" applyAlignment="1" applyProtection="1">
      <alignment horizontal="left" vertical="center"/>
      <protection locked="0"/>
    </xf>
    <xf numFmtId="0" fontId="3" fillId="0" borderId="2"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3" fillId="0" borderId="3" xfId="0" applyFont="1" applyBorder="1" applyAlignment="1" applyProtection="1">
      <alignment horizontal="left" vertical="center" wrapText="1"/>
      <protection hidden="1"/>
    </xf>
    <xf numFmtId="0" fontId="3" fillId="0" borderId="1" xfId="0" applyFont="1" applyFill="1" applyBorder="1" applyAlignment="1" applyProtection="1">
      <alignment vertical="center" wrapText="1"/>
      <protection locked="0"/>
    </xf>
    <xf numFmtId="0" fontId="3" fillId="4" borderId="11" xfId="0" applyFont="1" applyFill="1" applyBorder="1" applyAlignment="1" applyProtection="1">
      <alignment horizontal="left" vertical="center" wrapText="1"/>
      <protection locked="0"/>
    </xf>
    <xf numFmtId="0" fontId="3" fillId="4" borderId="12" xfId="0" applyFont="1" applyFill="1" applyBorder="1" applyAlignment="1" applyProtection="1">
      <alignment horizontal="left" vertical="center" wrapText="1"/>
      <protection locked="0"/>
    </xf>
    <xf numFmtId="0" fontId="3" fillId="4" borderId="13" xfId="0" applyFont="1" applyFill="1" applyBorder="1" applyAlignment="1" applyProtection="1">
      <alignment horizontal="left" vertical="center" wrapText="1"/>
      <protection locked="0"/>
    </xf>
    <xf numFmtId="0" fontId="6" fillId="2" borderId="2" xfId="0" applyFont="1" applyFill="1" applyBorder="1" applyAlignment="1" applyProtection="1">
      <alignment horizontal="left" vertical="center"/>
    </xf>
    <xf numFmtId="0" fontId="6" fillId="2" borderId="5" xfId="0" applyFont="1" applyFill="1" applyBorder="1" applyAlignment="1" applyProtection="1">
      <alignment horizontal="left" vertical="center"/>
    </xf>
    <xf numFmtId="0" fontId="6" fillId="2" borderId="3" xfId="0" applyFont="1" applyFill="1" applyBorder="1" applyAlignment="1" applyProtection="1">
      <alignment horizontal="left" vertical="center"/>
    </xf>
    <xf numFmtId="164" fontId="6" fillId="0" borderId="2" xfId="0" applyNumberFormat="1" applyFont="1" applyBorder="1" applyAlignment="1" applyProtection="1">
      <alignment horizontal="left" vertical="center"/>
    </xf>
    <xf numFmtId="164" fontId="6" fillId="0" borderId="5" xfId="0" applyNumberFormat="1" applyFont="1" applyBorder="1" applyAlignment="1" applyProtection="1">
      <alignment horizontal="left" vertical="center"/>
    </xf>
    <xf numFmtId="164" fontId="6" fillId="0" borderId="3" xfId="0" applyNumberFormat="1" applyFont="1" applyBorder="1" applyAlignment="1" applyProtection="1">
      <alignment horizontal="left" vertical="center"/>
    </xf>
    <xf numFmtId="0" fontId="3" fillId="0" borderId="2" xfId="0" applyFont="1" applyBorder="1" applyAlignment="1" applyProtection="1">
      <alignment horizontal="left" vertical="center" wrapText="1"/>
    </xf>
    <xf numFmtId="0" fontId="3" fillId="0" borderId="5" xfId="0" applyFont="1" applyBorder="1" applyAlignment="1" applyProtection="1">
      <alignment horizontal="left" vertical="center" wrapText="1"/>
    </xf>
    <xf numFmtId="0" fontId="3" fillId="0" borderId="3" xfId="0" applyFont="1" applyBorder="1" applyAlignment="1" applyProtection="1">
      <alignment horizontal="left" vertical="center" wrapText="1"/>
    </xf>
    <xf numFmtId="0" fontId="6" fillId="0" borderId="1" xfId="0" applyFont="1" applyBorder="1" applyAlignment="1" applyProtection="1">
      <alignment horizontal="left" vertical="center"/>
    </xf>
    <xf numFmtId="164" fontId="6" fillId="0" borderId="1" xfId="0" applyNumberFormat="1" applyFont="1" applyBorder="1" applyAlignment="1" applyProtection="1">
      <alignment horizontal="left" vertical="center"/>
    </xf>
    <xf numFmtId="0" fontId="3" fillId="4" borderId="11" xfId="0" applyFont="1" applyFill="1" applyBorder="1" applyAlignment="1" applyProtection="1">
      <alignment vertical="center" wrapText="1"/>
      <protection locked="0"/>
    </xf>
    <xf numFmtId="0" fontId="3" fillId="4" borderId="13" xfId="0" applyFont="1" applyFill="1" applyBorder="1" applyAlignment="1" applyProtection="1">
      <alignment vertical="center" wrapText="1"/>
      <protection locked="0"/>
    </xf>
    <xf numFmtId="0" fontId="6" fillId="4" borderId="6" xfId="0" applyFont="1" applyFill="1" applyBorder="1" applyAlignment="1" applyProtection="1">
      <alignment horizontal="center" vertical="center" wrapText="1"/>
      <protection locked="0"/>
    </xf>
    <xf numFmtId="0" fontId="6" fillId="4" borderId="7" xfId="0" applyFont="1" applyFill="1" applyBorder="1" applyAlignment="1" applyProtection="1">
      <alignment horizontal="center" vertical="center"/>
      <protection locked="0"/>
    </xf>
    <xf numFmtId="0" fontId="6" fillId="4" borderId="9" xfId="0" applyFont="1" applyFill="1" applyBorder="1" applyAlignment="1" applyProtection="1">
      <alignment horizontal="center" vertical="center"/>
      <protection locked="0"/>
    </xf>
    <xf numFmtId="0" fontId="6" fillId="4" borderId="4" xfId="0" applyFont="1" applyFill="1" applyBorder="1" applyAlignment="1" applyProtection="1">
      <alignment horizontal="center" vertical="center"/>
      <protection locked="0"/>
    </xf>
    <xf numFmtId="0" fontId="6" fillId="0" borderId="2"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6" fillId="4" borderId="6" xfId="0" applyFont="1" applyFill="1" applyBorder="1" applyAlignment="1" applyProtection="1">
      <alignment horizontal="center" vertical="center"/>
      <protection locked="0"/>
    </xf>
    <xf numFmtId="0" fontId="6" fillId="4" borderId="8" xfId="0" applyFont="1" applyFill="1" applyBorder="1" applyAlignment="1" applyProtection="1">
      <alignment horizontal="center" vertical="center"/>
      <protection locked="0"/>
    </xf>
    <xf numFmtId="0" fontId="6" fillId="4" borderId="10" xfId="0" applyFont="1" applyFill="1" applyBorder="1" applyAlignment="1" applyProtection="1">
      <alignment horizontal="center" vertical="center"/>
      <protection locked="0"/>
    </xf>
    <xf numFmtId="0" fontId="3" fillId="0" borderId="1" xfId="0" applyFont="1" applyBorder="1" applyAlignment="1" applyProtection="1">
      <alignment horizontal="left" vertical="center" wrapText="1"/>
    </xf>
    <xf numFmtId="0" fontId="10" fillId="5" borderId="1" xfId="0" applyFont="1" applyFill="1" applyBorder="1" applyAlignment="1">
      <alignment horizontal="center" vertical="center" wrapText="1"/>
    </xf>
    <xf numFmtId="0" fontId="7" fillId="4" borderId="1" xfId="0" applyFont="1" applyFill="1" applyBorder="1" applyAlignment="1" applyProtection="1">
      <alignment horizontal="center" vertical="center"/>
      <protection hidden="1"/>
    </xf>
    <xf numFmtId="0" fontId="14" fillId="2" borderId="1" xfId="0" applyFont="1" applyFill="1" applyBorder="1" applyAlignment="1" applyProtection="1">
      <alignment horizontal="center" vertical="center"/>
      <protection hidden="1"/>
    </xf>
    <xf numFmtId="0" fontId="10" fillId="5" borderId="1" xfId="0" applyFont="1" applyFill="1" applyBorder="1" applyAlignment="1" applyProtection="1">
      <alignment horizontal="center" vertical="center"/>
      <protection locked="0"/>
    </xf>
  </cellXfs>
  <cellStyles count="1">
    <cellStyle name="Normal" xfId="0" builtinId="0"/>
  </cellStyles>
  <dxfs count="1">
    <dxf>
      <fill>
        <patternFill>
          <bgColor rgb="FF00B050"/>
        </patternFill>
      </fill>
    </dxf>
  </dxfs>
  <tableStyles count="0" defaultTableStyle="TableStyleMedium2" defaultPivotStyle="PivotStyleLight16"/>
  <colors>
    <mruColors>
      <color rgb="FF154A8A"/>
      <color rgb="FFE1E1E1"/>
      <color rgb="FFE6EFFD"/>
      <color rgb="FF9633FF"/>
      <color rgb="FF4472C4"/>
      <color rgb="FF007AFF"/>
      <color rgb="FF2D9E2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0</xdr:row>
      <xdr:rowOff>85725</xdr:rowOff>
    </xdr:from>
    <xdr:to>
      <xdr:col>4</xdr:col>
      <xdr:colOff>714375</xdr:colOff>
      <xdr:row>1</xdr:row>
      <xdr:rowOff>179720</xdr:rowOff>
    </xdr:to>
    <xdr:pic>
      <xdr:nvPicPr>
        <xdr:cNvPr id="3" name="Imagen 2">
          <a:extLst>
            <a:ext uri="{FF2B5EF4-FFF2-40B4-BE49-F238E27FC236}">
              <a16:creationId xmlns:a16="http://schemas.microsoft.com/office/drawing/2014/main" id="{00000000-0008-0000-0000-00000C04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6000750" y="85725"/>
          <a:ext cx="1590675" cy="4940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114300</xdr:colOff>
      <xdr:row>0</xdr:row>
      <xdr:rowOff>142875</xdr:rowOff>
    </xdr:from>
    <xdr:to>
      <xdr:col>4</xdr:col>
      <xdr:colOff>666412</xdr:colOff>
      <xdr:row>1</xdr:row>
      <xdr:rowOff>171450</xdr:rowOff>
    </xdr:to>
    <xdr:pic>
      <xdr:nvPicPr>
        <xdr:cNvPr id="3" name="Imagen 2">
          <a:extLst>
            <a:ext uri="{FF2B5EF4-FFF2-40B4-BE49-F238E27FC236}">
              <a16:creationId xmlns:a16="http://schemas.microsoft.com/office/drawing/2014/main" id="{00000000-0008-0000-0000-00000C04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5962650" y="142875"/>
          <a:ext cx="1304587"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114300</xdr:colOff>
      <xdr:row>0</xdr:row>
      <xdr:rowOff>142875</xdr:rowOff>
    </xdr:from>
    <xdr:to>
      <xdr:col>4</xdr:col>
      <xdr:colOff>704512</xdr:colOff>
      <xdr:row>1</xdr:row>
      <xdr:rowOff>171450</xdr:rowOff>
    </xdr:to>
    <xdr:pic>
      <xdr:nvPicPr>
        <xdr:cNvPr id="3" name="Imagen 2">
          <a:extLst>
            <a:ext uri="{FF2B5EF4-FFF2-40B4-BE49-F238E27FC236}">
              <a16:creationId xmlns:a16="http://schemas.microsoft.com/office/drawing/2014/main" id="{00000000-0008-0000-0000-00000C04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6334125" y="142875"/>
          <a:ext cx="1304587"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133350</xdr:colOff>
      <xdr:row>0</xdr:row>
      <xdr:rowOff>38100</xdr:rowOff>
    </xdr:from>
    <xdr:to>
      <xdr:col>6</xdr:col>
      <xdr:colOff>885825</xdr:colOff>
      <xdr:row>1</xdr:row>
      <xdr:rowOff>160670</xdr:rowOff>
    </xdr:to>
    <xdr:pic>
      <xdr:nvPicPr>
        <xdr:cNvPr id="3" name="Imagen 2">
          <a:extLst>
            <a:ext uri="{FF2B5EF4-FFF2-40B4-BE49-F238E27FC236}">
              <a16:creationId xmlns:a16="http://schemas.microsoft.com/office/drawing/2014/main" id="{00000000-0008-0000-0000-00000C04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6305550" y="38100"/>
          <a:ext cx="1590675" cy="522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G39"/>
  <sheetViews>
    <sheetView showGridLines="0" tabSelected="1" zoomScaleNormal="100" workbookViewId="0">
      <selection activeCell="A3" sqref="A3:B3"/>
    </sheetView>
  </sheetViews>
  <sheetFormatPr baseColWidth="10" defaultColWidth="11.42578125" defaultRowHeight="15.75" x14ac:dyDescent="0.25"/>
  <cols>
    <col min="1" max="1" width="20.140625" style="1" bestFit="1" customWidth="1"/>
    <col min="2" max="2" width="3.85546875" style="1" customWidth="1"/>
    <col min="3" max="3" width="64.140625" style="1" customWidth="1"/>
    <col min="4" max="4" width="15" style="1" customWidth="1"/>
    <col min="5" max="5" width="12.140625" style="1" customWidth="1"/>
    <col min="6" max="6" width="11.42578125" style="1"/>
    <col min="7" max="7" width="81.140625" style="1" customWidth="1"/>
    <col min="8" max="16384" width="11.42578125" style="1"/>
  </cols>
  <sheetData>
    <row r="1" spans="1:7" s="4" customFormat="1" ht="31.5" customHeight="1" x14ac:dyDescent="0.25">
      <c r="A1" s="45" t="s">
        <v>166</v>
      </c>
      <c r="B1" s="45"/>
      <c r="C1" s="41" t="s">
        <v>39</v>
      </c>
      <c r="D1" s="43"/>
      <c r="E1" s="43"/>
    </row>
    <row r="2" spans="1:7" s="4" customFormat="1" ht="17.25" customHeight="1" x14ac:dyDescent="0.25">
      <c r="A2" s="45"/>
      <c r="B2" s="45"/>
      <c r="C2" s="34" t="s">
        <v>79</v>
      </c>
      <c r="D2" s="43"/>
      <c r="E2" s="43"/>
    </row>
    <row r="3" spans="1:7" s="5" customFormat="1" ht="17.25" customHeight="1" x14ac:dyDescent="0.25">
      <c r="A3" s="46" t="s">
        <v>167</v>
      </c>
      <c r="B3" s="46"/>
      <c r="C3" s="33" t="s">
        <v>169</v>
      </c>
      <c r="D3" s="44" t="s">
        <v>168</v>
      </c>
      <c r="E3" s="44"/>
    </row>
    <row r="4" spans="1:7" s="7" customFormat="1" ht="6" customHeight="1" x14ac:dyDescent="0.25">
      <c r="A4" s="6"/>
      <c r="B4" s="6"/>
      <c r="C4" s="6"/>
      <c r="D4" s="6"/>
      <c r="E4" s="6"/>
      <c r="F4" s="6"/>
      <c r="G4" s="6"/>
    </row>
    <row r="5" spans="1:7" s="8" customFormat="1" ht="18" customHeight="1" x14ac:dyDescent="0.2">
      <c r="A5" s="49" t="s">
        <v>20</v>
      </c>
      <c r="B5" s="50"/>
      <c r="C5" s="50"/>
      <c r="D5" s="50"/>
      <c r="E5" s="51"/>
    </row>
    <row r="6" spans="1:7" s="8" customFormat="1" ht="17.25" customHeight="1" x14ac:dyDescent="0.2">
      <c r="A6" s="52"/>
      <c r="B6" s="53"/>
      <c r="C6" s="53"/>
      <c r="D6" s="53"/>
      <c r="E6" s="54"/>
    </row>
    <row r="7" spans="1:7" s="8" customFormat="1" ht="15" customHeight="1" x14ac:dyDescent="0.2">
      <c r="A7" s="9" t="s">
        <v>18</v>
      </c>
      <c r="B7" s="63" t="s">
        <v>41</v>
      </c>
      <c r="C7" s="63"/>
      <c r="D7" s="63"/>
      <c r="E7" s="63"/>
    </row>
    <row r="8" spans="1:7" s="8" customFormat="1" ht="31.5" customHeight="1" x14ac:dyDescent="0.2">
      <c r="A8" s="10" t="s">
        <v>24</v>
      </c>
      <c r="B8" s="67" t="str">
        <f ca="1">INDIRECT("OBJETIVOS!B"&amp;MATCH(B7,OBJETIVOS!A:A,0))</f>
        <v>Garantizar la difusión de la información que sobre las políticas, planes, programas, proyectos y resultados que genere la entidad, hacia sus grupos de interés internos y externos, mediante la planificación y desarrollo de piezas divulgativas.</v>
      </c>
      <c r="C8" s="68"/>
      <c r="D8" s="68"/>
      <c r="E8" s="69"/>
    </row>
    <row r="9" spans="1:7" s="26" customFormat="1" ht="15" customHeight="1" x14ac:dyDescent="0.2">
      <c r="A9" s="25" t="s">
        <v>19</v>
      </c>
      <c r="B9" s="64">
        <v>44313</v>
      </c>
      <c r="C9" s="65"/>
      <c r="D9" s="65"/>
      <c r="E9" s="66"/>
    </row>
    <row r="10" spans="1:7" s="8" customFormat="1" ht="12.75" x14ac:dyDescent="0.2">
      <c r="A10" s="55" t="s">
        <v>70</v>
      </c>
      <c r="B10" s="56"/>
      <c r="C10" s="56"/>
      <c r="D10" s="56"/>
      <c r="E10" s="57"/>
    </row>
    <row r="11" spans="1:7" s="8" customFormat="1" ht="12.75" x14ac:dyDescent="0.2">
      <c r="A11" s="58"/>
      <c r="B11" s="59"/>
      <c r="C11" s="59"/>
      <c r="D11" s="59"/>
      <c r="E11" s="60"/>
    </row>
    <row r="12" spans="1:7" s="8" customFormat="1" ht="12.75" x14ac:dyDescent="0.2">
      <c r="A12" s="42" t="s">
        <v>37</v>
      </c>
      <c r="B12" s="61" t="s">
        <v>1</v>
      </c>
      <c r="C12" s="62"/>
      <c r="D12" s="42" t="s">
        <v>2</v>
      </c>
      <c r="E12" s="42" t="s">
        <v>3</v>
      </c>
    </row>
    <row r="13" spans="1:7" s="8" customFormat="1" ht="12.75" x14ac:dyDescent="0.2">
      <c r="A13" s="47" t="s">
        <v>36</v>
      </c>
      <c r="B13" s="35">
        <v>1</v>
      </c>
      <c r="C13" s="36" t="s">
        <v>80</v>
      </c>
      <c r="D13" s="35" t="s">
        <v>38</v>
      </c>
      <c r="E13" s="35" t="s">
        <v>38</v>
      </c>
    </row>
    <row r="14" spans="1:7" s="8" customFormat="1" ht="12.75" x14ac:dyDescent="0.2">
      <c r="A14" s="47"/>
      <c r="B14" s="35">
        <v>2</v>
      </c>
      <c r="C14" s="36" t="s">
        <v>156</v>
      </c>
      <c r="D14" s="35" t="s">
        <v>38</v>
      </c>
      <c r="E14" s="35"/>
    </row>
    <row r="15" spans="1:7" s="8" customFormat="1" ht="12.75" x14ac:dyDescent="0.2">
      <c r="A15" s="47"/>
      <c r="B15" s="35">
        <v>3</v>
      </c>
      <c r="C15" s="36" t="s">
        <v>157</v>
      </c>
      <c r="D15" s="35" t="s">
        <v>38</v>
      </c>
      <c r="E15" s="35"/>
    </row>
    <row r="16" spans="1:7" s="8" customFormat="1" ht="25.5" x14ac:dyDescent="0.2">
      <c r="A16" s="48" t="s">
        <v>4</v>
      </c>
      <c r="B16" s="11">
        <v>4</v>
      </c>
      <c r="C16" s="12" t="s">
        <v>165</v>
      </c>
      <c r="D16" s="11" t="s">
        <v>38</v>
      </c>
      <c r="E16" s="11"/>
    </row>
    <row r="17" spans="1:5" s="8" customFormat="1" ht="12.75" x14ac:dyDescent="0.2">
      <c r="A17" s="48"/>
      <c r="B17" s="11">
        <v>5</v>
      </c>
      <c r="C17" s="12"/>
      <c r="D17" s="11"/>
      <c r="E17" s="11"/>
    </row>
    <row r="18" spans="1:5" s="8" customFormat="1" ht="12.75" x14ac:dyDescent="0.2">
      <c r="A18" s="48"/>
      <c r="B18" s="11">
        <v>6</v>
      </c>
      <c r="C18" s="12"/>
      <c r="D18" s="11"/>
      <c r="E18" s="11"/>
    </row>
    <row r="19" spans="1:5" s="8" customFormat="1" ht="12.75" x14ac:dyDescent="0.2">
      <c r="A19" s="47" t="s">
        <v>5</v>
      </c>
      <c r="B19" s="35">
        <v>7</v>
      </c>
      <c r="C19" s="36" t="s">
        <v>72</v>
      </c>
      <c r="D19" s="35" t="s">
        <v>38</v>
      </c>
      <c r="E19" s="35" t="s">
        <v>38</v>
      </c>
    </row>
    <row r="20" spans="1:5" s="8" customFormat="1" ht="12.75" x14ac:dyDescent="0.2">
      <c r="A20" s="47"/>
      <c r="B20" s="35">
        <v>8</v>
      </c>
      <c r="C20" s="36" t="s">
        <v>73</v>
      </c>
      <c r="D20" s="35" t="s">
        <v>38</v>
      </c>
      <c r="E20" s="35" t="s">
        <v>38</v>
      </c>
    </row>
    <row r="21" spans="1:5" s="8" customFormat="1" ht="12.75" x14ac:dyDescent="0.2">
      <c r="A21" s="47"/>
      <c r="B21" s="35">
        <v>9</v>
      </c>
      <c r="C21" s="36"/>
      <c r="D21" s="35"/>
      <c r="E21" s="35"/>
    </row>
    <row r="22" spans="1:5" s="8" customFormat="1" ht="25.5" x14ac:dyDescent="0.2">
      <c r="A22" s="48" t="s">
        <v>6</v>
      </c>
      <c r="B22" s="11">
        <v>10</v>
      </c>
      <c r="C22" s="12" t="s">
        <v>74</v>
      </c>
      <c r="D22" s="11" t="s">
        <v>38</v>
      </c>
      <c r="E22" s="11"/>
    </row>
    <row r="23" spans="1:5" s="26" customFormat="1" ht="12.75" x14ac:dyDescent="0.2">
      <c r="A23" s="48"/>
      <c r="B23" s="27">
        <v>11</v>
      </c>
      <c r="C23" s="28" t="s">
        <v>84</v>
      </c>
      <c r="D23" s="27" t="s">
        <v>38</v>
      </c>
      <c r="E23" s="27"/>
    </row>
    <row r="24" spans="1:5" s="8" customFormat="1" ht="25.5" x14ac:dyDescent="0.2">
      <c r="A24" s="48"/>
      <c r="B24" s="11">
        <v>12</v>
      </c>
      <c r="C24" s="12" t="s">
        <v>158</v>
      </c>
      <c r="D24" s="11"/>
      <c r="E24" s="11" t="s">
        <v>38</v>
      </c>
    </row>
    <row r="25" spans="1:5" s="8" customFormat="1" ht="12.75" x14ac:dyDescent="0.2">
      <c r="A25" s="47" t="s">
        <v>7</v>
      </c>
      <c r="B25" s="35">
        <v>13</v>
      </c>
      <c r="C25" s="36" t="s">
        <v>130</v>
      </c>
      <c r="D25" s="35" t="s">
        <v>38</v>
      </c>
      <c r="E25" s="35"/>
    </row>
    <row r="26" spans="1:5" s="8" customFormat="1" ht="12.75" x14ac:dyDescent="0.2">
      <c r="A26" s="47"/>
      <c r="B26" s="35">
        <v>14</v>
      </c>
      <c r="C26" s="36" t="s">
        <v>159</v>
      </c>
      <c r="D26" s="35"/>
      <c r="E26" s="35" t="s">
        <v>38</v>
      </c>
    </row>
    <row r="27" spans="1:5" s="8" customFormat="1" ht="25.5" x14ac:dyDescent="0.2">
      <c r="A27" s="47"/>
      <c r="B27" s="35">
        <v>15</v>
      </c>
      <c r="C27" s="36" t="s">
        <v>85</v>
      </c>
      <c r="D27" s="35"/>
      <c r="E27" s="35" t="s">
        <v>38</v>
      </c>
    </row>
    <row r="28" spans="1:5" s="8" customFormat="1" ht="25.5" x14ac:dyDescent="0.2">
      <c r="A28" s="47"/>
      <c r="B28" s="35">
        <v>16</v>
      </c>
      <c r="C28" s="36" t="s">
        <v>75</v>
      </c>
      <c r="D28" s="35" t="s">
        <v>38</v>
      </c>
      <c r="E28" s="35"/>
    </row>
    <row r="29" spans="1:5" s="8" customFormat="1" ht="12.75" x14ac:dyDescent="0.2">
      <c r="A29" s="48" t="s">
        <v>8</v>
      </c>
      <c r="B29" s="11">
        <v>17</v>
      </c>
      <c r="C29" s="12" t="s">
        <v>131</v>
      </c>
      <c r="D29" s="11" t="s">
        <v>38</v>
      </c>
      <c r="E29" s="11"/>
    </row>
    <row r="30" spans="1:5" s="8" customFormat="1" ht="25.5" x14ac:dyDescent="0.2">
      <c r="A30" s="48"/>
      <c r="B30" s="11">
        <v>18</v>
      </c>
      <c r="C30" s="12" t="s">
        <v>132</v>
      </c>
      <c r="D30" s="11" t="s">
        <v>38</v>
      </c>
      <c r="E30" s="11"/>
    </row>
    <row r="31" spans="1:5" s="8" customFormat="1" ht="12.75" x14ac:dyDescent="0.2"/>
    <row r="32" spans="1:5" s="8" customFormat="1" ht="12.75" x14ac:dyDescent="0.2"/>
    <row r="33" s="8" customFormat="1" ht="12.75" x14ac:dyDescent="0.2"/>
    <row r="34" s="8" customFormat="1" ht="12.75" x14ac:dyDescent="0.2"/>
    <row r="35" s="8" customFormat="1" ht="12.75" x14ac:dyDescent="0.2"/>
    <row r="36" s="8" customFormat="1" ht="12.75" x14ac:dyDescent="0.2"/>
    <row r="37" s="8" customFormat="1" ht="12.75" x14ac:dyDescent="0.2"/>
    <row r="38" s="8" customFormat="1" ht="12.75" x14ac:dyDescent="0.2"/>
    <row r="39" s="8" customFormat="1" ht="12.75" x14ac:dyDescent="0.2"/>
  </sheetData>
  <mergeCells count="16">
    <mergeCell ref="A29:A30"/>
    <mergeCell ref="A5:E6"/>
    <mergeCell ref="A13:A15"/>
    <mergeCell ref="A16:A18"/>
    <mergeCell ref="A19:A21"/>
    <mergeCell ref="A22:A24"/>
    <mergeCell ref="A10:E11"/>
    <mergeCell ref="B12:C12"/>
    <mergeCell ref="B7:E7"/>
    <mergeCell ref="B9:E9"/>
    <mergeCell ref="B8:E8"/>
    <mergeCell ref="D1:E2"/>
    <mergeCell ref="D3:E3"/>
    <mergeCell ref="A1:B2"/>
    <mergeCell ref="A3:B3"/>
    <mergeCell ref="A25:A28"/>
  </mergeCells>
  <printOptions horizontalCentered="1" verticalCentered="1"/>
  <pageMargins left="0.70866141732283472" right="0.70866141732283472" top="0.74803149606299213" bottom="0.74803149606299213" header="0.31496062992125984" footer="0.31496062992125984"/>
  <pageSetup scale="75"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28130767-5495-4FD9-8F82-D83E127CB57F}">
            <xm:f>NOT(ISERROR(SEARCH(BASE!$A$8,H17)))</xm:f>
            <xm:f>BASE!$A$8</xm:f>
            <x14:dxf>
              <fill>
                <patternFill>
                  <bgColor rgb="FF00B050"/>
                </patternFill>
              </fill>
            </x14:dxf>
          </x14:cfRule>
          <xm:sqref>H17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BASE!$A$1:$A$18</xm:f>
          </x14:formula1>
          <xm:sqref>B7:E7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G33"/>
  <sheetViews>
    <sheetView showGridLines="0" zoomScaleNormal="100" workbookViewId="0">
      <selection activeCell="C4" sqref="C4"/>
    </sheetView>
  </sheetViews>
  <sheetFormatPr baseColWidth="10" defaultColWidth="11.42578125" defaultRowHeight="15.75" x14ac:dyDescent="0.25"/>
  <cols>
    <col min="1" max="1" width="13.85546875" style="1" customWidth="1"/>
    <col min="2" max="2" width="8.85546875" style="1" customWidth="1"/>
    <col min="3" max="3" width="65" style="1" customWidth="1"/>
    <col min="4" max="4" width="11.28515625" style="1" customWidth="1"/>
    <col min="5" max="5" width="11" style="1" customWidth="1"/>
    <col min="6" max="16384" width="11.42578125" style="1"/>
  </cols>
  <sheetData>
    <row r="1" spans="1:7" s="4" customFormat="1" ht="31.5" customHeight="1" x14ac:dyDescent="0.25">
      <c r="A1" s="45" t="s">
        <v>166</v>
      </c>
      <c r="B1" s="45"/>
      <c r="C1" s="41" t="s">
        <v>39</v>
      </c>
      <c r="D1" s="43"/>
      <c r="E1" s="43"/>
    </row>
    <row r="2" spans="1:7" s="4" customFormat="1" ht="17.25" customHeight="1" x14ac:dyDescent="0.25">
      <c r="A2" s="45"/>
      <c r="B2" s="45"/>
      <c r="C2" s="34" t="s">
        <v>79</v>
      </c>
      <c r="D2" s="43"/>
      <c r="E2" s="43"/>
    </row>
    <row r="3" spans="1:7" s="5" customFormat="1" ht="17.25" customHeight="1" x14ac:dyDescent="0.25">
      <c r="A3" s="46" t="s">
        <v>167</v>
      </c>
      <c r="B3" s="46"/>
      <c r="C3" s="33" t="s">
        <v>169</v>
      </c>
      <c r="D3" s="44" t="s">
        <v>168</v>
      </c>
      <c r="E3" s="44"/>
    </row>
    <row r="4" spans="1:7" s="7" customFormat="1" ht="6" customHeight="1" x14ac:dyDescent="0.25">
      <c r="A4" s="6"/>
      <c r="B4" s="6"/>
      <c r="C4" s="6"/>
      <c r="D4" s="6"/>
      <c r="E4" s="6"/>
      <c r="F4" s="6"/>
      <c r="G4" s="6"/>
    </row>
    <row r="5" spans="1:7" s="8" customFormat="1" ht="18" customHeight="1" x14ac:dyDescent="0.2">
      <c r="A5" s="49" t="s">
        <v>21</v>
      </c>
      <c r="B5" s="50"/>
      <c r="C5" s="50"/>
      <c r="D5" s="50"/>
      <c r="E5" s="51"/>
    </row>
    <row r="6" spans="1:7" s="8" customFormat="1" ht="17.25" customHeight="1" x14ac:dyDescent="0.2">
      <c r="A6" s="52"/>
      <c r="B6" s="53"/>
      <c r="C6" s="53"/>
      <c r="D6" s="53"/>
      <c r="E6" s="54"/>
    </row>
    <row r="7" spans="1:7" s="8" customFormat="1" ht="17.25" customHeight="1" x14ac:dyDescent="0.2">
      <c r="A7" s="9" t="s">
        <v>18</v>
      </c>
      <c r="B7" s="74" t="str">
        <f>'Contexto Externo'!B7:E7</f>
        <v>4. Gestión de Comunicación Estratégica</v>
      </c>
      <c r="C7" s="75"/>
      <c r="D7" s="75"/>
      <c r="E7" s="76"/>
    </row>
    <row r="8" spans="1:7" s="8" customFormat="1" ht="32.25" customHeight="1" x14ac:dyDescent="0.2">
      <c r="A8" s="10" t="s">
        <v>24</v>
      </c>
      <c r="B8" s="80" t="str">
        <f ca="1">'Contexto Externo'!B8:E8</f>
        <v>Garantizar la difusión de la información que sobre las políticas, planes, programas, proyectos y resultados que genere la entidad, hacia sus grupos de interés internos y externos, mediante la planificación y desarrollo de piezas divulgativas.</v>
      </c>
      <c r="C8" s="81"/>
      <c r="D8" s="81"/>
      <c r="E8" s="82"/>
    </row>
    <row r="9" spans="1:7" s="26" customFormat="1" ht="12.75" x14ac:dyDescent="0.2">
      <c r="A9" s="25" t="s">
        <v>19</v>
      </c>
      <c r="B9" s="77">
        <f>'Contexto Externo'!B9:E9</f>
        <v>44313</v>
      </c>
      <c r="C9" s="78"/>
      <c r="D9" s="78"/>
      <c r="E9" s="79"/>
    </row>
    <row r="10" spans="1:7" s="8" customFormat="1" ht="10.5" customHeight="1" x14ac:dyDescent="0.2">
      <c r="A10" s="55" t="s">
        <v>9</v>
      </c>
      <c r="B10" s="56"/>
      <c r="C10" s="56"/>
      <c r="D10" s="56"/>
      <c r="E10" s="57"/>
    </row>
    <row r="11" spans="1:7" s="8" customFormat="1" ht="9.75" customHeight="1" x14ac:dyDescent="0.2">
      <c r="A11" s="58"/>
      <c r="B11" s="59"/>
      <c r="C11" s="59"/>
      <c r="D11" s="59"/>
      <c r="E11" s="60"/>
    </row>
    <row r="12" spans="1:7" s="8" customFormat="1" ht="12.75" x14ac:dyDescent="0.2">
      <c r="A12" s="42" t="s">
        <v>0</v>
      </c>
      <c r="B12" s="61" t="s">
        <v>1</v>
      </c>
      <c r="C12" s="62"/>
      <c r="D12" s="42" t="s">
        <v>16</v>
      </c>
      <c r="E12" s="42" t="s">
        <v>17</v>
      </c>
    </row>
    <row r="13" spans="1:7" s="8" customFormat="1" ht="12.75" x14ac:dyDescent="0.2">
      <c r="A13" s="71" t="s">
        <v>10</v>
      </c>
      <c r="B13" s="35">
        <v>19</v>
      </c>
      <c r="C13" s="36" t="s">
        <v>133</v>
      </c>
      <c r="D13" s="35" t="s">
        <v>38</v>
      </c>
      <c r="E13" s="35" t="s">
        <v>38</v>
      </c>
    </row>
    <row r="14" spans="1:7" s="8" customFormat="1" ht="12.75" x14ac:dyDescent="0.2">
      <c r="A14" s="72"/>
      <c r="B14" s="35">
        <v>20</v>
      </c>
      <c r="C14" s="36" t="s">
        <v>134</v>
      </c>
      <c r="D14" s="35"/>
      <c r="E14" s="35" t="s">
        <v>38</v>
      </c>
    </row>
    <row r="15" spans="1:7" s="8" customFormat="1" ht="12.75" x14ac:dyDescent="0.2">
      <c r="A15" s="72"/>
      <c r="B15" s="35">
        <v>21</v>
      </c>
      <c r="C15" s="36" t="s">
        <v>135</v>
      </c>
      <c r="D15" s="35"/>
      <c r="E15" s="35" t="s">
        <v>38</v>
      </c>
    </row>
    <row r="16" spans="1:7" s="8" customFormat="1" ht="39.75" customHeight="1" x14ac:dyDescent="0.2">
      <c r="A16" s="48" t="s">
        <v>11</v>
      </c>
      <c r="B16" s="17">
        <v>22</v>
      </c>
      <c r="C16" s="12" t="s">
        <v>136</v>
      </c>
      <c r="D16" s="11"/>
      <c r="E16" s="11" t="s">
        <v>38</v>
      </c>
    </row>
    <row r="17" spans="1:5" s="8" customFormat="1" ht="12.75" x14ac:dyDescent="0.2">
      <c r="A17" s="48"/>
      <c r="B17" s="17">
        <v>23</v>
      </c>
      <c r="C17" s="28" t="s">
        <v>76</v>
      </c>
      <c r="D17" s="11"/>
      <c r="E17" s="11" t="s">
        <v>38</v>
      </c>
    </row>
    <row r="18" spans="1:5" s="8" customFormat="1" ht="12.75" x14ac:dyDescent="0.2">
      <c r="A18" s="48"/>
      <c r="B18" s="17">
        <v>24</v>
      </c>
      <c r="C18" s="28" t="s">
        <v>99</v>
      </c>
      <c r="D18" s="11"/>
      <c r="E18" s="11" t="s">
        <v>38</v>
      </c>
    </row>
    <row r="19" spans="1:5" s="8" customFormat="1" ht="12.75" x14ac:dyDescent="0.2">
      <c r="A19" s="48"/>
      <c r="B19" s="17">
        <v>25</v>
      </c>
      <c r="C19" s="28" t="s">
        <v>96</v>
      </c>
      <c r="D19" s="11"/>
      <c r="E19" s="11" t="s">
        <v>38</v>
      </c>
    </row>
    <row r="20" spans="1:5" s="8" customFormat="1" ht="12.75" x14ac:dyDescent="0.2">
      <c r="A20" s="47" t="s">
        <v>12</v>
      </c>
      <c r="B20" s="35">
        <v>26</v>
      </c>
      <c r="C20" s="36" t="s">
        <v>86</v>
      </c>
      <c r="D20" s="35" t="s">
        <v>38</v>
      </c>
      <c r="E20" s="35" t="s">
        <v>38</v>
      </c>
    </row>
    <row r="21" spans="1:5" s="8" customFormat="1" ht="12.75" x14ac:dyDescent="0.2">
      <c r="A21" s="47"/>
      <c r="B21" s="35">
        <v>27</v>
      </c>
      <c r="C21" s="36" t="s">
        <v>77</v>
      </c>
      <c r="D21" s="35"/>
      <c r="E21" s="35" t="s">
        <v>38</v>
      </c>
    </row>
    <row r="22" spans="1:5" s="8" customFormat="1" ht="12.75" x14ac:dyDescent="0.2">
      <c r="A22" s="47"/>
      <c r="B22" s="35">
        <v>28</v>
      </c>
      <c r="C22" s="36"/>
      <c r="D22" s="35"/>
      <c r="E22" s="35"/>
    </row>
    <row r="23" spans="1:5" s="8" customFormat="1" ht="12.75" x14ac:dyDescent="0.2">
      <c r="A23" s="47"/>
      <c r="B23" s="35">
        <v>29</v>
      </c>
      <c r="C23" s="36"/>
      <c r="D23" s="35"/>
      <c r="E23" s="35"/>
    </row>
    <row r="24" spans="1:5" s="8" customFormat="1" ht="27" customHeight="1" x14ac:dyDescent="0.2">
      <c r="A24" s="70" t="s">
        <v>13</v>
      </c>
      <c r="B24" s="17">
        <v>30</v>
      </c>
      <c r="C24" s="18" t="s">
        <v>137</v>
      </c>
      <c r="D24" s="17" t="s">
        <v>38</v>
      </c>
      <c r="E24" s="17" t="s">
        <v>38</v>
      </c>
    </row>
    <row r="25" spans="1:5" s="26" customFormat="1" ht="15.75" customHeight="1" x14ac:dyDescent="0.2">
      <c r="A25" s="70"/>
      <c r="B25" s="29">
        <v>31</v>
      </c>
      <c r="C25" s="30" t="s">
        <v>98</v>
      </c>
      <c r="D25" s="29"/>
      <c r="E25" s="29" t="s">
        <v>38</v>
      </c>
    </row>
    <row r="26" spans="1:5" s="26" customFormat="1" ht="15" customHeight="1" x14ac:dyDescent="0.2">
      <c r="A26" s="70"/>
      <c r="B26" s="29">
        <v>32</v>
      </c>
      <c r="C26" s="30" t="s">
        <v>92</v>
      </c>
      <c r="D26" s="29" t="s">
        <v>38</v>
      </c>
      <c r="E26" s="29" t="s">
        <v>38</v>
      </c>
    </row>
    <row r="27" spans="1:5" s="26" customFormat="1" ht="18.75" customHeight="1" x14ac:dyDescent="0.2">
      <c r="A27" s="71" t="s">
        <v>14</v>
      </c>
      <c r="B27" s="37">
        <v>33</v>
      </c>
      <c r="C27" s="40" t="s">
        <v>95</v>
      </c>
      <c r="D27" s="37" t="s">
        <v>38</v>
      </c>
      <c r="E27" s="37" t="s">
        <v>38</v>
      </c>
    </row>
    <row r="28" spans="1:5" s="8" customFormat="1" ht="23.25" customHeight="1" x14ac:dyDescent="0.2">
      <c r="A28" s="73"/>
      <c r="B28" s="35">
        <v>34</v>
      </c>
      <c r="C28" s="36" t="s">
        <v>87</v>
      </c>
      <c r="D28" s="35" t="s">
        <v>38</v>
      </c>
      <c r="E28" s="35" t="s">
        <v>38</v>
      </c>
    </row>
    <row r="29" spans="1:5" s="8" customFormat="1" ht="26.45" customHeight="1" x14ac:dyDescent="0.2">
      <c r="A29" s="48" t="s">
        <v>15</v>
      </c>
      <c r="B29" s="17">
        <v>35</v>
      </c>
      <c r="C29" s="12" t="s">
        <v>88</v>
      </c>
      <c r="D29" s="11" t="s">
        <v>38</v>
      </c>
      <c r="E29" s="11" t="s">
        <v>38</v>
      </c>
    </row>
    <row r="30" spans="1:5" s="8" customFormat="1" ht="28.5" customHeight="1" x14ac:dyDescent="0.2">
      <c r="A30" s="48"/>
      <c r="B30" s="17">
        <v>36</v>
      </c>
      <c r="C30" s="12" t="s">
        <v>138</v>
      </c>
      <c r="D30" s="11"/>
      <c r="E30" s="11" t="s">
        <v>38</v>
      </c>
    </row>
    <row r="31" spans="1:5" s="8" customFormat="1" ht="19.5" customHeight="1" x14ac:dyDescent="0.2">
      <c r="A31" s="48"/>
      <c r="B31" s="24">
        <v>37</v>
      </c>
      <c r="C31" s="12" t="s">
        <v>78</v>
      </c>
      <c r="D31" s="11"/>
      <c r="E31" s="11" t="s">
        <v>38</v>
      </c>
    </row>
    <row r="32" spans="1:5" s="8" customFormat="1" ht="12.75" x14ac:dyDescent="0.2"/>
    <row r="33" s="8" customFormat="1" ht="12.75" x14ac:dyDescent="0.2"/>
  </sheetData>
  <mergeCells count="16">
    <mergeCell ref="A1:B2"/>
    <mergeCell ref="D1:E2"/>
    <mergeCell ref="A3:B3"/>
    <mergeCell ref="D3:E3"/>
    <mergeCell ref="A10:E11"/>
    <mergeCell ref="A5:E6"/>
    <mergeCell ref="B7:E7"/>
    <mergeCell ref="B9:E9"/>
    <mergeCell ref="B8:E8"/>
    <mergeCell ref="A29:A31"/>
    <mergeCell ref="B12:C12"/>
    <mergeCell ref="A16:A19"/>
    <mergeCell ref="A20:A23"/>
    <mergeCell ref="A24:A26"/>
    <mergeCell ref="A13:A15"/>
    <mergeCell ref="A27:A28"/>
  </mergeCells>
  <printOptions horizontalCentered="1" verticalCentered="1"/>
  <pageMargins left="0.70866141732283472" right="0.70866141732283472" top="0.74803149606299213" bottom="0.74803149606299213" header="0.31496062992125984" footer="0.31496062992125984"/>
  <pageSetup scale="85"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G41"/>
  <sheetViews>
    <sheetView showGridLines="0" zoomScaleNormal="100" workbookViewId="0">
      <selection activeCell="C4" sqref="C4"/>
    </sheetView>
  </sheetViews>
  <sheetFormatPr baseColWidth="10" defaultColWidth="11.42578125" defaultRowHeight="15.75" x14ac:dyDescent="0.25"/>
  <cols>
    <col min="1" max="1" width="16.140625" style="1" customWidth="1"/>
    <col min="2" max="2" width="9.140625" style="1" customWidth="1"/>
    <col min="3" max="3" width="68" style="1" customWidth="1"/>
    <col min="4" max="4" width="10.7109375" style="1" customWidth="1"/>
    <col min="5" max="5" width="11" style="1" customWidth="1"/>
    <col min="6" max="16384" width="11.42578125" style="1"/>
  </cols>
  <sheetData>
    <row r="1" spans="1:7" s="4" customFormat="1" ht="31.5" customHeight="1" x14ac:dyDescent="0.25">
      <c r="A1" s="45" t="s">
        <v>166</v>
      </c>
      <c r="B1" s="45"/>
      <c r="C1" s="41" t="s">
        <v>39</v>
      </c>
      <c r="D1" s="43"/>
      <c r="E1" s="43"/>
    </row>
    <row r="2" spans="1:7" s="4" customFormat="1" ht="17.25" customHeight="1" x14ac:dyDescent="0.25">
      <c r="A2" s="45"/>
      <c r="B2" s="45"/>
      <c r="C2" s="34" t="s">
        <v>79</v>
      </c>
      <c r="D2" s="43"/>
      <c r="E2" s="43"/>
    </row>
    <row r="3" spans="1:7" s="5" customFormat="1" ht="17.25" customHeight="1" x14ac:dyDescent="0.25">
      <c r="A3" s="46" t="s">
        <v>167</v>
      </c>
      <c r="B3" s="46"/>
      <c r="C3" s="33" t="s">
        <v>169</v>
      </c>
      <c r="D3" s="44" t="s">
        <v>168</v>
      </c>
      <c r="E3" s="44"/>
    </row>
    <row r="4" spans="1:7" s="7" customFormat="1" ht="6" customHeight="1" x14ac:dyDescent="0.25">
      <c r="A4" s="6"/>
      <c r="B4" s="6"/>
      <c r="C4" s="6"/>
      <c r="D4" s="6"/>
      <c r="E4" s="6"/>
      <c r="F4" s="6"/>
      <c r="G4" s="6"/>
    </row>
    <row r="5" spans="1:7" s="8" customFormat="1" ht="18" customHeight="1" x14ac:dyDescent="0.2">
      <c r="A5" s="49" t="s">
        <v>29</v>
      </c>
      <c r="B5" s="50"/>
      <c r="C5" s="50"/>
      <c r="D5" s="50"/>
      <c r="E5" s="51"/>
    </row>
    <row r="6" spans="1:7" s="8" customFormat="1" ht="17.25" customHeight="1" x14ac:dyDescent="0.2">
      <c r="A6" s="52"/>
      <c r="B6" s="53"/>
      <c r="C6" s="53"/>
      <c r="D6" s="53"/>
      <c r="E6" s="54"/>
    </row>
    <row r="7" spans="1:7" s="8" customFormat="1" ht="16.5" customHeight="1" x14ac:dyDescent="0.2">
      <c r="A7" s="9" t="s">
        <v>18</v>
      </c>
      <c r="B7" s="83" t="str">
        <f>'Contexto Externo'!B7:E7</f>
        <v>4. Gestión de Comunicación Estratégica</v>
      </c>
      <c r="C7" s="83"/>
      <c r="D7" s="83"/>
      <c r="E7" s="83"/>
    </row>
    <row r="8" spans="1:7" s="8" customFormat="1" ht="39" customHeight="1" x14ac:dyDescent="0.2">
      <c r="A8" s="10" t="s">
        <v>24</v>
      </c>
      <c r="B8" s="80" t="str">
        <f ca="1">'Contexto Externo'!B8:E8</f>
        <v>Garantizar la difusión de la información que sobre las políticas, planes, programas, proyectos y resultados que genere la entidad, hacia sus grupos de interés internos y externos, mediante la planificación y desarrollo de piezas divulgativas.</v>
      </c>
      <c r="C8" s="81"/>
      <c r="D8" s="81"/>
      <c r="E8" s="82"/>
    </row>
    <row r="9" spans="1:7" s="26" customFormat="1" ht="15" customHeight="1" x14ac:dyDescent="0.2">
      <c r="A9" s="25" t="s">
        <v>19</v>
      </c>
      <c r="B9" s="84">
        <f>'Contexto Externo'!B9:E9</f>
        <v>44313</v>
      </c>
      <c r="C9" s="84"/>
      <c r="D9" s="84"/>
      <c r="E9" s="84"/>
    </row>
    <row r="10" spans="1:7" s="8" customFormat="1" ht="15.75" customHeight="1" x14ac:dyDescent="0.2">
      <c r="A10" s="55" t="s">
        <v>9</v>
      </c>
      <c r="B10" s="56"/>
      <c r="C10" s="56"/>
      <c r="D10" s="56"/>
      <c r="E10" s="57"/>
    </row>
    <row r="11" spans="1:7" s="8" customFormat="1" ht="15.75" customHeight="1" x14ac:dyDescent="0.2">
      <c r="A11" s="58"/>
      <c r="B11" s="59"/>
      <c r="C11" s="59"/>
      <c r="D11" s="59"/>
      <c r="E11" s="60"/>
    </row>
    <row r="12" spans="1:7" s="8" customFormat="1" ht="12.75" x14ac:dyDescent="0.2">
      <c r="A12" s="42" t="s">
        <v>0</v>
      </c>
      <c r="B12" s="61" t="s">
        <v>1</v>
      </c>
      <c r="C12" s="62"/>
      <c r="D12" s="42" t="s">
        <v>16</v>
      </c>
      <c r="E12" s="42" t="s">
        <v>17</v>
      </c>
    </row>
    <row r="13" spans="1:7" s="8" customFormat="1" ht="25.5" customHeight="1" x14ac:dyDescent="0.2">
      <c r="A13" s="85" t="s">
        <v>30</v>
      </c>
      <c r="B13" s="38">
        <v>38</v>
      </c>
      <c r="C13" s="36" t="s">
        <v>89</v>
      </c>
      <c r="D13" s="35" t="s">
        <v>38</v>
      </c>
      <c r="E13" s="35"/>
    </row>
    <row r="14" spans="1:7" s="8" customFormat="1" ht="17.25" customHeight="1" x14ac:dyDescent="0.2">
      <c r="A14" s="86"/>
      <c r="B14" s="35">
        <v>39</v>
      </c>
      <c r="C14" s="36" t="s">
        <v>139</v>
      </c>
      <c r="D14" s="35" t="s">
        <v>38</v>
      </c>
      <c r="E14" s="35"/>
    </row>
    <row r="15" spans="1:7" s="8" customFormat="1" ht="18" customHeight="1" x14ac:dyDescent="0.2">
      <c r="A15" s="48" t="s">
        <v>31</v>
      </c>
      <c r="B15" s="11">
        <v>40</v>
      </c>
      <c r="C15" s="23" t="s">
        <v>141</v>
      </c>
      <c r="D15" s="11" t="s">
        <v>38</v>
      </c>
      <c r="E15" s="11" t="s">
        <v>38</v>
      </c>
    </row>
    <row r="16" spans="1:7" s="8" customFormat="1" ht="18" customHeight="1" x14ac:dyDescent="0.2">
      <c r="A16" s="48"/>
      <c r="B16" s="11">
        <v>41</v>
      </c>
      <c r="C16" s="12" t="s">
        <v>90</v>
      </c>
      <c r="D16" s="11" t="s">
        <v>38</v>
      </c>
      <c r="E16" s="11" t="s">
        <v>38</v>
      </c>
    </row>
    <row r="17" spans="1:5" s="8" customFormat="1" ht="18" customHeight="1" x14ac:dyDescent="0.2">
      <c r="A17" s="48"/>
      <c r="B17" s="11">
        <v>42</v>
      </c>
      <c r="C17" s="12" t="s">
        <v>142</v>
      </c>
      <c r="D17" s="11" t="s">
        <v>38</v>
      </c>
      <c r="E17" s="11"/>
    </row>
    <row r="18" spans="1:5" s="8" customFormat="1" ht="22.5" customHeight="1" x14ac:dyDescent="0.2">
      <c r="A18" s="47" t="s">
        <v>32</v>
      </c>
      <c r="B18" s="35">
        <v>43</v>
      </c>
      <c r="C18" s="39" t="s">
        <v>143</v>
      </c>
      <c r="D18" s="35" t="s">
        <v>38</v>
      </c>
      <c r="E18" s="35" t="s">
        <v>38</v>
      </c>
    </row>
    <row r="19" spans="1:5" s="8" customFormat="1" ht="24.75" customHeight="1" x14ac:dyDescent="0.2">
      <c r="A19" s="47"/>
      <c r="B19" s="35">
        <v>44</v>
      </c>
      <c r="C19" s="36" t="s">
        <v>81</v>
      </c>
      <c r="D19" s="35"/>
      <c r="E19" s="35" t="s">
        <v>38</v>
      </c>
    </row>
    <row r="20" spans="1:5" s="8" customFormat="1" ht="12.75" x14ac:dyDescent="0.2">
      <c r="A20" s="47"/>
      <c r="B20" s="35">
        <v>45</v>
      </c>
      <c r="C20" s="36" t="s">
        <v>140</v>
      </c>
      <c r="D20" s="35" t="s">
        <v>38</v>
      </c>
      <c r="E20" s="35" t="s">
        <v>38</v>
      </c>
    </row>
    <row r="21" spans="1:5" s="8" customFormat="1" ht="29.25" customHeight="1" x14ac:dyDescent="0.2">
      <c r="A21" s="48" t="s">
        <v>33</v>
      </c>
      <c r="B21" s="11">
        <v>46</v>
      </c>
      <c r="C21" s="12" t="s">
        <v>83</v>
      </c>
      <c r="D21" s="11"/>
      <c r="E21" s="11" t="s">
        <v>38</v>
      </c>
    </row>
    <row r="22" spans="1:5" s="8" customFormat="1" ht="12.75" x14ac:dyDescent="0.2">
      <c r="A22" s="48"/>
      <c r="B22" s="11">
        <v>47</v>
      </c>
      <c r="C22" s="12" t="s">
        <v>82</v>
      </c>
      <c r="D22" s="11" t="s">
        <v>38</v>
      </c>
      <c r="E22" s="11"/>
    </row>
    <row r="23" spans="1:5" s="26" customFormat="1" ht="25.5" x14ac:dyDescent="0.2">
      <c r="A23" s="48"/>
      <c r="B23" s="27">
        <v>48</v>
      </c>
      <c r="C23" s="28" t="s">
        <v>93</v>
      </c>
      <c r="D23" s="27" t="s">
        <v>38</v>
      </c>
      <c r="E23" s="27" t="s">
        <v>38</v>
      </c>
    </row>
    <row r="24" spans="1:5" s="8" customFormat="1" ht="27.75" customHeight="1" x14ac:dyDescent="0.2">
      <c r="A24" s="47" t="s">
        <v>34</v>
      </c>
      <c r="B24" s="35">
        <v>49</v>
      </c>
      <c r="C24" s="39" t="s">
        <v>144</v>
      </c>
      <c r="D24" s="35" t="s">
        <v>38</v>
      </c>
      <c r="E24" s="35" t="s">
        <v>38</v>
      </c>
    </row>
    <row r="25" spans="1:5" s="8" customFormat="1" ht="27" customHeight="1" x14ac:dyDescent="0.2">
      <c r="A25" s="47"/>
      <c r="B25" s="35">
        <v>50</v>
      </c>
      <c r="C25" s="36" t="s">
        <v>145</v>
      </c>
      <c r="D25" s="35" t="s">
        <v>38</v>
      </c>
      <c r="E25" s="35" t="s">
        <v>38</v>
      </c>
    </row>
    <row r="26" spans="1:5" s="26" customFormat="1" ht="21" customHeight="1" x14ac:dyDescent="0.2">
      <c r="A26" s="47"/>
      <c r="B26" s="37">
        <v>51</v>
      </c>
      <c r="C26" s="40" t="s">
        <v>97</v>
      </c>
      <c r="D26" s="37" t="s">
        <v>38</v>
      </c>
      <c r="E26" s="37" t="s">
        <v>38</v>
      </c>
    </row>
    <row r="27" spans="1:5" s="26" customFormat="1" ht="21" customHeight="1" x14ac:dyDescent="0.2">
      <c r="A27" s="47"/>
      <c r="B27" s="37">
        <v>52</v>
      </c>
      <c r="C27" s="40" t="s">
        <v>100</v>
      </c>
      <c r="D27" s="37"/>
      <c r="E27" s="37" t="s">
        <v>38</v>
      </c>
    </row>
    <row r="28" spans="1:5" s="26" customFormat="1" ht="18.75" customHeight="1" x14ac:dyDescent="0.2">
      <c r="A28" s="47"/>
      <c r="B28" s="37">
        <v>53</v>
      </c>
      <c r="C28" s="40" t="s">
        <v>94</v>
      </c>
      <c r="D28" s="37" t="s">
        <v>38</v>
      </c>
      <c r="E28" s="37" t="s">
        <v>38</v>
      </c>
    </row>
    <row r="29" spans="1:5" s="8" customFormat="1" ht="12.75" x14ac:dyDescent="0.2">
      <c r="A29" s="48" t="s">
        <v>35</v>
      </c>
      <c r="B29" s="11">
        <v>54</v>
      </c>
      <c r="C29" s="12" t="s">
        <v>91</v>
      </c>
      <c r="D29" s="11" t="s">
        <v>38</v>
      </c>
      <c r="E29" s="11"/>
    </row>
    <row r="30" spans="1:5" s="8" customFormat="1" ht="12.75" x14ac:dyDescent="0.2">
      <c r="A30" s="48"/>
      <c r="B30" s="11">
        <v>55</v>
      </c>
      <c r="C30" s="12"/>
      <c r="D30" s="11"/>
      <c r="E30" s="11"/>
    </row>
    <row r="31" spans="1:5" s="8" customFormat="1" ht="12.75" x14ac:dyDescent="0.2">
      <c r="A31" s="48"/>
      <c r="B31" s="11">
        <v>56</v>
      </c>
      <c r="C31" s="12"/>
      <c r="D31" s="11"/>
      <c r="E31" s="11"/>
    </row>
    <row r="32" spans="1:5" s="8" customFormat="1" ht="12.75" x14ac:dyDescent="0.2"/>
    <row r="33" s="8" customFormat="1" ht="12.75" x14ac:dyDescent="0.2"/>
    <row r="34" s="8" customFormat="1" ht="12.75" x14ac:dyDescent="0.2"/>
    <row r="35" s="8" customFormat="1" ht="12.75" x14ac:dyDescent="0.2"/>
    <row r="36" s="8" customFormat="1" ht="12.75" x14ac:dyDescent="0.2"/>
    <row r="37" s="8" customFormat="1" ht="12.75" x14ac:dyDescent="0.2"/>
    <row r="38" s="8" customFormat="1" ht="12.75" x14ac:dyDescent="0.2"/>
    <row r="39" s="8" customFormat="1" ht="12.75" x14ac:dyDescent="0.2"/>
    <row r="40" s="8" customFormat="1" ht="12.75" x14ac:dyDescent="0.2"/>
    <row r="41" s="8" customFormat="1" ht="12.75" x14ac:dyDescent="0.2"/>
  </sheetData>
  <mergeCells count="16">
    <mergeCell ref="A29:A31"/>
    <mergeCell ref="B12:C12"/>
    <mergeCell ref="A13:A14"/>
    <mergeCell ref="A15:A17"/>
    <mergeCell ref="A18:A20"/>
    <mergeCell ref="A21:A23"/>
    <mergeCell ref="A24:A28"/>
    <mergeCell ref="A1:B2"/>
    <mergeCell ref="D1:E2"/>
    <mergeCell ref="A3:B3"/>
    <mergeCell ref="D3:E3"/>
    <mergeCell ref="A10:E11"/>
    <mergeCell ref="A5:E6"/>
    <mergeCell ref="B7:E7"/>
    <mergeCell ref="B8:E8"/>
    <mergeCell ref="B9:E9"/>
  </mergeCells>
  <printOptions horizontalCentered="1" verticalCentered="1"/>
  <pageMargins left="0.70866141732283472" right="0.70866141732283472" top="0.74803149606299213" bottom="0.74803149606299213" header="0.31496062992125984" footer="0.31496062992125984"/>
  <pageSetup scale="80"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zoomScaleNormal="100" workbookViewId="0">
      <selection activeCell="C4" sqref="C4"/>
    </sheetView>
  </sheetViews>
  <sheetFormatPr baseColWidth="10" defaultColWidth="11.42578125" defaultRowHeight="15" x14ac:dyDescent="0.25"/>
  <cols>
    <col min="1" max="1" width="12" style="2" customWidth="1"/>
    <col min="2" max="2" width="19.42578125" style="2" customWidth="1"/>
    <col min="3" max="3" width="11.42578125" style="2"/>
    <col min="4" max="4" width="19.28515625" style="2" customWidth="1"/>
    <col min="5" max="5" width="30.42578125" style="2" customWidth="1"/>
    <col min="6" max="6" width="12.5703125" style="2" customWidth="1"/>
    <col min="7" max="7" width="14.7109375" style="2" customWidth="1"/>
    <col min="8" max="16384" width="11.42578125" style="2"/>
  </cols>
  <sheetData>
    <row r="1" spans="1:7" s="4" customFormat="1" ht="31.5" customHeight="1" x14ac:dyDescent="0.25">
      <c r="A1" s="45" t="s">
        <v>166</v>
      </c>
      <c r="B1" s="45"/>
      <c r="C1" s="98" t="s">
        <v>39</v>
      </c>
      <c r="D1" s="98"/>
      <c r="E1" s="98"/>
      <c r="F1" s="43"/>
      <c r="G1" s="43"/>
    </row>
    <row r="2" spans="1:7" s="4" customFormat="1" ht="17.25" customHeight="1" x14ac:dyDescent="0.25">
      <c r="A2" s="45"/>
      <c r="B2" s="45"/>
      <c r="C2" s="99" t="s">
        <v>79</v>
      </c>
      <c r="D2" s="99"/>
      <c r="E2" s="99"/>
      <c r="F2" s="43"/>
      <c r="G2" s="43"/>
    </row>
    <row r="3" spans="1:7" s="5" customFormat="1" ht="17.25" customHeight="1" x14ac:dyDescent="0.25">
      <c r="A3" s="46" t="s">
        <v>167</v>
      </c>
      <c r="B3" s="46"/>
      <c r="C3" s="100" t="s">
        <v>169</v>
      </c>
      <c r="D3" s="100"/>
      <c r="E3" s="100"/>
      <c r="F3" s="44" t="s">
        <v>168</v>
      </c>
      <c r="G3" s="44"/>
    </row>
    <row r="4" spans="1:7" s="7" customFormat="1" ht="6" customHeight="1" x14ac:dyDescent="0.25">
      <c r="A4" s="6"/>
      <c r="B4" s="6"/>
      <c r="C4" s="6"/>
      <c r="D4" s="6"/>
      <c r="E4" s="6"/>
      <c r="F4" s="6"/>
      <c r="G4" s="6"/>
    </row>
    <row r="5" spans="1:7" s="8" customFormat="1" ht="15" customHeight="1" x14ac:dyDescent="0.2">
      <c r="A5" s="101" t="s">
        <v>22</v>
      </c>
      <c r="B5" s="101"/>
      <c r="C5" s="101"/>
      <c r="D5" s="101"/>
      <c r="E5" s="101"/>
      <c r="F5" s="101"/>
      <c r="G5" s="101"/>
    </row>
    <row r="6" spans="1:7" s="8" customFormat="1" ht="15" customHeight="1" x14ac:dyDescent="0.2">
      <c r="A6" s="101"/>
      <c r="B6" s="101"/>
      <c r="C6" s="101"/>
      <c r="D6" s="101"/>
      <c r="E6" s="101"/>
      <c r="F6" s="101"/>
      <c r="G6" s="101"/>
    </row>
    <row r="7" spans="1:7" s="8" customFormat="1" ht="16.5" customHeight="1" x14ac:dyDescent="0.2">
      <c r="A7" s="9" t="s">
        <v>18</v>
      </c>
      <c r="B7" s="83" t="str">
        <f>'Contexto Externo'!B7:E7</f>
        <v>4. Gestión de Comunicación Estratégica</v>
      </c>
      <c r="C7" s="83"/>
      <c r="D7" s="83"/>
      <c r="E7" s="83"/>
      <c r="F7" s="83"/>
      <c r="G7" s="83"/>
    </row>
    <row r="8" spans="1:7" s="8" customFormat="1" ht="35.25" customHeight="1" x14ac:dyDescent="0.2">
      <c r="A8" s="10" t="s">
        <v>24</v>
      </c>
      <c r="B8" s="97" t="str">
        <f ca="1">'Contexto Externo'!B8:E8</f>
        <v>Garantizar la difusión de la información que sobre las políticas, planes, programas, proyectos y resultados que genere la entidad, hacia sus grupos de interés internos y externos, mediante la planificación y desarrollo de piezas divulgativas.</v>
      </c>
      <c r="C8" s="97"/>
      <c r="D8" s="97"/>
      <c r="E8" s="97"/>
      <c r="F8" s="97"/>
      <c r="G8" s="97"/>
    </row>
    <row r="9" spans="1:7" s="26" customFormat="1" ht="14.25" customHeight="1" x14ac:dyDescent="0.2">
      <c r="A9" s="25" t="s">
        <v>19</v>
      </c>
      <c r="B9" s="84">
        <f>'Contexto Externo'!B9:E9</f>
        <v>44313</v>
      </c>
      <c r="C9" s="84"/>
      <c r="D9" s="84"/>
      <c r="E9" s="84"/>
      <c r="F9" s="84"/>
      <c r="G9" s="84"/>
    </row>
    <row r="10" spans="1:7" s="8" customFormat="1" ht="12.75" customHeight="1" x14ac:dyDescent="0.2">
      <c r="A10" s="87" t="s">
        <v>160</v>
      </c>
      <c r="B10" s="88"/>
      <c r="C10" s="94" t="s">
        <v>28</v>
      </c>
      <c r="D10" s="88"/>
      <c r="E10" s="88"/>
      <c r="F10" s="88"/>
      <c r="G10" s="95"/>
    </row>
    <row r="11" spans="1:7" s="8" customFormat="1" ht="16.5" customHeight="1" x14ac:dyDescent="0.2">
      <c r="A11" s="89"/>
      <c r="B11" s="90"/>
      <c r="C11" s="89"/>
      <c r="D11" s="90"/>
      <c r="E11" s="90"/>
      <c r="F11" s="90"/>
      <c r="G11" s="96"/>
    </row>
    <row r="12" spans="1:7" s="26" customFormat="1" ht="121.5" customHeight="1" x14ac:dyDescent="0.2">
      <c r="A12" s="31">
        <v>1</v>
      </c>
      <c r="B12" s="27" t="s">
        <v>101</v>
      </c>
      <c r="C12" s="91" t="s">
        <v>151</v>
      </c>
      <c r="D12" s="92"/>
      <c r="E12" s="92"/>
      <c r="F12" s="92"/>
      <c r="G12" s="93"/>
    </row>
    <row r="13" spans="1:7" s="26" customFormat="1" ht="51" customHeight="1" x14ac:dyDescent="0.2">
      <c r="A13" s="31">
        <v>2</v>
      </c>
      <c r="B13" s="27" t="s">
        <v>102</v>
      </c>
      <c r="C13" s="91" t="s">
        <v>103</v>
      </c>
      <c r="D13" s="92"/>
      <c r="E13" s="92"/>
      <c r="F13" s="92"/>
      <c r="G13" s="93"/>
    </row>
    <row r="14" spans="1:7" s="26" customFormat="1" ht="58.5" customHeight="1" x14ac:dyDescent="0.2">
      <c r="A14" s="31">
        <v>3</v>
      </c>
      <c r="B14" s="27" t="s">
        <v>104</v>
      </c>
      <c r="C14" s="91" t="s">
        <v>146</v>
      </c>
      <c r="D14" s="92"/>
      <c r="E14" s="92"/>
      <c r="F14" s="92"/>
      <c r="G14" s="93"/>
    </row>
    <row r="15" spans="1:7" s="26" customFormat="1" ht="34.5" customHeight="1" x14ac:dyDescent="0.2">
      <c r="A15" s="31">
        <v>4</v>
      </c>
      <c r="B15" s="27" t="s">
        <v>147</v>
      </c>
      <c r="C15" s="91" t="s">
        <v>148</v>
      </c>
      <c r="D15" s="92"/>
      <c r="E15" s="92"/>
      <c r="F15" s="92"/>
      <c r="G15" s="93"/>
    </row>
    <row r="16" spans="1:7" s="26" customFormat="1" ht="47.25" customHeight="1" x14ac:dyDescent="0.2">
      <c r="A16" s="31">
        <v>5</v>
      </c>
      <c r="B16" s="27" t="s">
        <v>149</v>
      </c>
      <c r="C16" s="91" t="s">
        <v>150</v>
      </c>
      <c r="D16" s="92"/>
      <c r="E16" s="92"/>
      <c r="F16" s="92"/>
      <c r="G16" s="93"/>
    </row>
    <row r="17" spans="1:7" s="26" customFormat="1" ht="37.5" customHeight="1" x14ac:dyDescent="0.2">
      <c r="A17" s="31">
        <v>6</v>
      </c>
      <c r="B17" s="27" t="s">
        <v>111</v>
      </c>
      <c r="C17" s="91" t="s">
        <v>155</v>
      </c>
      <c r="D17" s="92"/>
      <c r="E17" s="92"/>
      <c r="F17" s="92"/>
      <c r="G17" s="93"/>
    </row>
    <row r="18" spans="1:7" s="26" customFormat="1" ht="57.75" customHeight="1" x14ac:dyDescent="0.2">
      <c r="A18" s="31">
        <v>7</v>
      </c>
      <c r="B18" s="27" t="s">
        <v>105</v>
      </c>
      <c r="C18" s="91" t="s">
        <v>106</v>
      </c>
      <c r="D18" s="92"/>
      <c r="E18" s="92"/>
      <c r="F18" s="92"/>
      <c r="G18" s="93"/>
    </row>
    <row r="19" spans="1:7" s="26" customFormat="1" ht="34.9" customHeight="1" x14ac:dyDescent="0.2">
      <c r="A19" s="31">
        <v>8</v>
      </c>
      <c r="B19" s="27" t="s">
        <v>112</v>
      </c>
      <c r="C19" s="91" t="s">
        <v>113</v>
      </c>
      <c r="D19" s="92"/>
      <c r="E19" s="92"/>
      <c r="F19" s="92"/>
      <c r="G19" s="93"/>
    </row>
    <row r="20" spans="1:7" s="26" customFormat="1" ht="33" customHeight="1" x14ac:dyDescent="0.2">
      <c r="A20" s="31">
        <v>9</v>
      </c>
      <c r="B20" s="27" t="s">
        <v>114</v>
      </c>
      <c r="C20" s="91" t="s">
        <v>115</v>
      </c>
      <c r="D20" s="92"/>
      <c r="E20" s="92"/>
      <c r="F20" s="92"/>
      <c r="G20" s="93"/>
    </row>
    <row r="21" spans="1:7" s="26" customFormat="1" ht="33" customHeight="1" x14ac:dyDescent="0.2">
      <c r="A21" s="31">
        <v>10</v>
      </c>
      <c r="B21" s="32" t="s">
        <v>116</v>
      </c>
      <c r="C21" s="91" t="s">
        <v>118</v>
      </c>
      <c r="D21" s="92"/>
      <c r="E21" s="92"/>
      <c r="F21" s="92"/>
      <c r="G21" s="93"/>
    </row>
    <row r="22" spans="1:7" s="26" customFormat="1" ht="25.5" customHeight="1" x14ac:dyDescent="0.2">
      <c r="A22" s="31">
        <v>11</v>
      </c>
      <c r="B22" s="27" t="s">
        <v>117</v>
      </c>
      <c r="C22" s="91" t="s">
        <v>119</v>
      </c>
      <c r="D22" s="92"/>
      <c r="E22" s="92"/>
      <c r="F22" s="92"/>
      <c r="G22" s="93"/>
    </row>
    <row r="23" spans="1:7" s="26" customFormat="1" ht="57.75" customHeight="1" x14ac:dyDescent="0.2">
      <c r="A23" s="31">
        <v>12</v>
      </c>
      <c r="B23" s="27" t="s">
        <v>107</v>
      </c>
      <c r="C23" s="91" t="s">
        <v>108</v>
      </c>
      <c r="D23" s="92"/>
      <c r="E23" s="92"/>
      <c r="F23" s="92"/>
      <c r="G23" s="93"/>
    </row>
    <row r="24" spans="1:7" s="26" customFormat="1" ht="53.25" customHeight="1" x14ac:dyDescent="0.2">
      <c r="A24" s="31">
        <v>13</v>
      </c>
      <c r="B24" s="27" t="s">
        <v>109</v>
      </c>
      <c r="C24" s="91" t="s">
        <v>164</v>
      </c>
      <c r="D24" s="92"/>
      <c r="E24" s="92"/>
      <c r="F24" s="92"/>
      <c r="G24" s="93"/>
    </row>
    <row r="25" spans="1:7" s="26" customFormat="1" ht="68.25" customHeight="1" x14ac:dyDescent="0.2">
      <c r="A25" s="31">
        <v>14</v>
      </c>
      <c r="B25" s="27" t="s">
        <v>153</v>
      </c>
      <c r="C25" s="91" t="s">
        <v>161</v>
      </c>
      <c r="D25" s="92"/>
      <c r="E25" s="92"/>
      <c r="F25" s="92"/>
      <c r="G25" s="93"/>
    </row>
    <row r="26" spans="1:7" s="26" customFormat="1" ht="40.5" customHeight="1" x14ac:dyDescent="0.2">
      <c r="A26" s="31">
        <v>15</v>
      </c>
      <c r="B26" s="27" t="s">
        <v>110</v>
      </c>
      <c r="C26" s="91" t="s">
        <v>162</v>
      </c>
      <c r="D26" s="92"/>
      <c r="E26" s="92"/>
      <c r="F26" s="92"/>
      <c r="G26" s="93"/>
    </row>
    <row r="27" spans="1:7" s="26" customFormat="1" ht="39" customHeight="1" x14ac:dyDescent="0.2">
      <c r="A27" s="31">
        <v>16</v>
      </c>
      <c r="B27" s="27" t="s">
        <v>152</v>
      </c>
      <c r="C27" s="91" t="s">
        <v>163</v>
      </c>
      <c r="D27" s="92"/>
      <c r="E27" s="92"/>
      <c r="F27" s="92"/>
      <c r="G27" s="93"/>
    </row>
    <row r="28" spans="1:7" s="26" customFormat="1" ht="69" customHeight="1" x14ac:dyDescent="0.2">
      <c r="A28" s="31">
        <v>17</v>
      </c>
      <c r="B28" s="27" t="s">
        <v>120</v>
      </c>
      <c r="C28" s="91" t="s">
        <v>127</v>
      </c>
      <c r="D28" s="92"/>
      <c r="E28" s="92"/>
      <c r="F28" s="92"/>
      <c r="G28" s="93"/>
    </row>
    <row r="29" spans="1:7" s="26" customFormat="1" ht="34.5" customHeight="1" x14ac:dyDescent="0.2">
      <c r="A29" s="31">
        <v>18</v>
      </c>
      <c r="B29" s="27" t="s">
        <v>121</v>
      </c>
      <c r="C29" s="91" t="s">
        <v>128</v>
      </c>
      <c r="D29" s="92"/>
      <c r="E29" s="92"/>
      <c r="F29" s="92" t="s">
        <v>38</v>
      </c>
      <c r="G29" s="93"/>
    </row>
    <row r="30" spans="1:7" s="26" customFormat="1" ht="78.75" customHeight="1" x14ac:dyDescent="0.2">
      <c r="A30" s="31">
        <v>19</v>
      </c>
      <c r="B30" s="27" t="s">
        <v>126</v>
      </c>
      <c r="C30" s="91" t="s">
        <v>154</v>
      </c>
      <c r="D30" s="92"/>
      <c r="E30" s="92"/>
      <c r="F30" s="92"/>
      <c r="G30" s="93"/>
    </row>
    <row r="31" spans="1:7" s="26" customFormat="1" ht="33" customHeight="1" x14ac:dyDescent="0.2">
      <c r="A31" s="31">
        <v>20</v>
      </c>
      <c r="B31" s="27" t="s">
        <v>122</v>
      </c>
      <c r="C31" s="91" t="s">
        <v>124</v>
      </c>
      <c r="D31" s="92"/>
      <c r="E31" s="92"/>
      <c r="F31" s="92"/>
      <c r="G31" s="93"/>
    </row>
    <row r="32" spans="1:7" s="26" customFormat="1" ht="33" customHeight="1" x14ac:dyDescent="0.2">
      <c r="A32" s="31">
        <v>21</v>
      </c>
      <c r="B32" s="27" t="s">
        <v>123</v>
      </c>
      <c r="C32" s="91" t="s">
        <v>125</v>
      </c>
      <c r="D32" s="92"/>
      <c r="E32" s="92"/>
      <c r="F32" s="92"/>
      <c r="G32" s="93"/>
    </row>
  </sheetData>
  <mergeCells count="34">
    <mergeCell ref="C29:G29"/>
    <mergeCell ref="C30:G30"/>
    <mergeCell ref="C31:G31"/>
    <mergeCell ref="C32:G32"/>
    <mergeCell ref="C16:G16"/>
    <mergeCell ref="C18:G18"/>
    <mergeCell ref="C23:G23"/>
    <mergeCell ref="C19:G19"/>
    <mergeCell ref="C17:G17"/>
    <mergeCell ref="C20:G20"/>
    <mergeCell ref="C21:G21"/>
    <mergeCell ref="C22:G22"/>
    <mergeCell ref="C25:G25"/>
    <mergeCell ref="C24:G24"/>
    <mergeCell ref="C26:G26"/>
    <mergeCell ref="B7:G7"/>
    <mergeCell ref="B8:G8"/>
    <mergeCell ref="B9:G9"/>
    <mergeCell ref="A1:B2"/>
    <mergeCell ref="A3:B3"/>
    <mergeCell ref="C1:E1"/>
    <mergeCell ref="C2:E2"/>
    <mergeCell ref="C3:E3"/>
    <mergeCell ref="A5:G6"/>
    <mergeCell ref="F1:G2"/>
    <mergeCell ref="F3:G3"/>
    <mergeCell ref="A10:B11"/>
    <mergeCell ref="C27:G27"/>
    <mergeCell ref="C28:G28"/>
    <mergeCell ref="C12:G12"/>
    <mergeCell ref="C13:G13"/>
    <mergeCell ref="C14:G14"/>
    <mergeCell ref="C15:G15"/>
    <mergeCell ref="C10:G11"/>
  </mergeCells>
  <printOptions horizontalCentered="1" verticalCentered="1"/>
  <pageMargins left="0.70866141732283472" right="0.70866141732283472" top="0.74803149606299213" bottom="0.74803149606299213" header="0.31496062992125984" footer="0.31496062992125984"/>
  <pageSetup scale="7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showGridLines="0" topLeftCell="A2" workbookViewId="0">
      <selection activeCell="B2" sqref="B1:X1048576"/>
    </sheetView>
  </sheetViews>
  <sheetFormatPr baseColWidth="10" defaultRowHeight="12.75" x14ac:dyDescent="0.2"/>
  <cols>
    <col min="1" max="1" width="84.5703125" style="19" customWidth="1"/>
    <col min="2" max="16384" width="11.42578125" style="3"/>
  </cols>
  <sheetData>
    <row r="1" spans="1:1" x14ac:dyDescent="0.2">
      <c r="A1" s="19" t="s">
        <v>25</v>
      </c>
    </row>
    <row r="2" spans="1:1" x14ac:dyDescent="0.2">
      <c r="A2" s="19" t="s">
        <v>26</v>
      </c>
    </row>
    <row r="3" spans="1:1" x14ac:dyDescent="0.2">
      <c r="A3" s="19" t="s">
        <v>40</v>
      </c>
    </row>
    <row r="4" spans="1:1" x14ac:dyDescent="0.2">
      <c r="A4" s="19" t="s">
        <v>41</v>
      </c>
    </row>
    <row r="5" spans="1:1" x14ac:dyDescent="0.2">
      <c r="A5" s="19" t="s">
        <v>42</v>
      </c>
    </row>
    <row r="6" spans="1:1" x14ac:dyDescent="0.2">
      <c r="A6" s="19" t="s">
        <v>43</v>
      </c>
    </row>
    <row r="7" spans="1:1" x14ac:dyDescent="0.2">
      <c r="A7" s="19" t="s">
        <v>44</v>
      </c>
    </row>
    <row r="8" spans="1:1" x14ac:dyDescent="0.2">
      <c r="A8" s="19" t="s">
        <v>45</v>
      </c>
    </row>
    <row r="9" spans="1:1" x14ac:dyDescent="0.2">
      <c r="A9" s="19" t="s">
        <v>46</v>
      </c>
    </row>
    <row r="10" spans="1:1" x14ac:dyDescent="0.2">
      <c r="A10" s="19" t="s">
        <v>47</v>
      </c>
    </row>
    <row r="11" spans="1:1" x14ac:dyDescent="0.2">
      <c r="A11" s="19" t="s">
        <v>48</v>
      </c>
    </row>
    <row r="12" spans="1:1" x14ac:dyDescent="0.2">
      <c r="A12" s="19" t="s">
        <v>53</v>
      </c>
    </row>
    <row r="13" spans="1:1" x14ac:dyDescent="0.2">
      <c r="A13" s="19" t="s">
        <v>51</v>
      </c>
    </row>
    <row r="14" spans="1:1" x14ac:dyDescent="0.2">
      <c r="A14" s="19" t="s">
        <v>52</v>
      </c>
    </row>
    <row r="15" spans="1:1" x14ac:dyDescent="0.2">
      <c r="A15" s="19" t="s">
        <v>54</v>
      </c>
    </row>
    <row r="16" spans="1:1" x14ac:dyDescent="0.2">
      <c r="A16" s="19" t="s">
        <v>55</v>
      </c>
    </row>
    <row r="17" spans="1:1" x14ac:dyDescent="0.2">
      <c r="A17" s="19" t="s">
        <v>49</v>
      </c>
    </row>
    <row r="18" spans="1:1" x14ac:dyDescent="0.2">
      <c r="A18" s="19" t="s">
        <v>50</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0"/>
  <sheetViews>
    <sheetView showGridLines="0" topLeftCell="A4" zoomScaleNormal="100" workbookViewId="0">
      <selection activeCell="C5" sqref="C5"/>
    </sheetView>
  </sheetViews>
  <sheetFormatPr baseColWidth="10" defaultColWidth="11.42578125" defaultRowHeight="12.75" x14ac:dyDescent="0.2"/>
  <cols>
    <col min="1" max="1" width="25.7109375" style="20" customWidth="1"/>
    <col min="2" max="2" width="94.28515625" style="3" customWidth="1"/>
    <col min="3" max="16384" width="11.42578125" style="3"/>
  </cols>
  <sheetData>
    <row r="2" spans="1:3" ht="57" customHeight="1" x14ac:dyDescent="0.2">
      <c r="A2" s="21" t="s">
        <v>25</v>
      </c>
      <c r="B2" s="15" t="s">
        <v>56</v>
      </c>
      <c r="C2" s="13"/>
    </row>
    <row r="3" spans="1:3" s="14" customFormat="1" ht="57" customHeight="1" x14ac:dyDescent="0.2">
      <c r="A3" s="21" t="s">
        <v>26</v>
      </c>
      <c r="B3" s="15" t="s">
        <v>57</v>
      </c>
      <c r="C3" s="13"/>
    </row>
    <row r="4" spans="1:3" ht="57" customHeight="1" x14ac:dyDescent="0.2">
      <c r="A4" s="21" t="s">
        <v>40</v>
      </c>
      <c r="B4" s="15" t="s">
        <v>58</v>
      </c>
      <c r="C4" s="13"/>
    </row>
    <row r="5" spans="1:3" ht="45" customHeight="1" x14ac:dyDescent="0.2">
      <c r="A5" s="21" t="s">
        <v>41</v>
      </c>
      <c r="B5" s="15" t="s">
        <v>129</v>
      </c>
      <c r="C5" s="13"/>
    </row>
    <row r="6" spans="1:3" ht="45" customHeight="1" x14ac:dyDescent="0.2">
      <c r="A6" s="21" t="s">
        <v>42</v>
      </c>
      <c r="B6" s="15" t="s">
        <v>59</v>
      </c>
      <c r="C6" s="13"/>
    </row>
    <row r="7" spans="1:3" ht="57" customHeight="1" x14ac:dyDescent="0.2">
      <c r="A7" s="21" t="s">
        <v>43</v>
      </c>
      <c r="B7" s="15" t="s">
        <v>60</v>
      </c>
      <c r="C7" s="13"/>
    </row>
    <row r="8" spans="1:3" ht="57" customHeight="1" x14ac:dyDescent="0.2">
      <c r="A8" s="21" t="s">
        <v>44</v>
      </c>
      <c r="B8" s="16" t="s">
        <v>61</v>
      </c>
      <c r="C8" s="13"/>
    </row>
    <row r="9" spans="1:3" ht="57" customHeight="1" x14ac:dyDescent="0.2">
      <c r="A9" s="21" t="s">
        <v>45</v>
      </c>
      <c r="B9" s="15" t="s">
        <v>62</v>
      </c>
      <c r="C9" s="13"/>
    </row>
    <row r="10" spans="1:3" ht="57" customHeight="1" x14ac:dyDescent="0.2">
      <c r="A10" s="21" t="s">
        <v>46</v>
      </c>
      <c r="B10" s="15" t="s">
        <v>63</v>
      </c>
      <c r="C10" s="13"/>
    </row>
    <row r="11" spans="1:3" ht="57" customHeight="1" x14ac:dyDescent="0.2">
      <c r="A11" s="21" t="s">
        <v>47</v>
      </c>
      <c r="B11" s="15" t="s">
        <v>64</v>
      </c>
      <c r="C11" s="13"/>
    </row>
    <row r="12" spans="1:3" ht="57" customHeight="1" x14ac:dyDescent="0.2">
      <c r="A12" s="21" t="s">
        <v>48</v>
      </c>
      <c r="B12" s="15" t="s">
        <v>27</v>
      </c>
      <c r="C12" s="13"/>
    </row>
    <row r="13" spans="1:3" ht="57" customHeight="1" x14ac:dyDescent="0.2">
      <c r="A13" s="21" t="s">
        <v>53</v>
      </c>
      <c r="B13" s="15" t="s">
        <v>71</v>
      </c>
      <c r="C13" s="13"/>
    </row>
    <row r="14" spans="1:3" ht="72.75" customHeight="1" x14ac:dyDescent="0.2">
      <c r="A14" s="21" t="s">
        <v>51</v>
      </c>
      <c r="B14" s="15" t="s">
        <v>66</v>
      </c>
      <c r="C14" s="13"/>
    </row>
    <row r="15" spans="1:3" ht="57" customHeight="1" x14ac:dyDescent="0.2">
      <c r="A15" s="21" t="s">
        <v>52</v>
      </c>
      <c r="B15" s="15" t="s">
        <v>67</v>
      </c>
      <c r="C15" s="13"/>
    </row>
    <row r="16" spans="1:3" ht="57" customHeight="1" x14ac:dyDescent="0.2">
      <c r="A16" s="21" t="s">
        <v>54</v>
      </c>
      <c r="B16" s="15" t="s">
        <v>68</v>
      </c>
      <c r="C16" s="13"/>
    </row>
    <row r="17" spans="1:3" ht="57" customHeight="1" x14ac:dyDescent="0.2">
      <c r="A17" s="21" t="s">
        <v>55</v>
      </c>
      <c r="B17" s="15" t="s">
        <v>65</v>
      </c>
      <c r="C17" s="13"/>
    </row>
    <row r="18" spans="1:3" ht="57" customHeight="1" x14ac:dyDescent="0.2">
      <c r="A18" s="21" t="s">
        <v>49</v>
      </c>
      <c r="B18" s="15" t="s">
        <v>69</v>
      </c>
      <c r="C18" s="13"/>
    </row>
    <row r="19" spans="1:3" ht="57" customHeight="1" x14ac:dyDescent="0.2">
      <c r="A19" s="21" t="s">
        <v>50</v>
      </c>
      <c r="B19" s="15" t="s">
        <v>23</v>
      </c>
      <c r="C19" s="13"/>
    </row>
    <row r="20" spans="1:3" x14ac:dyDescent="0.2">
      <c r="B20"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Contexto Externo</vt:lpstr>
      <vt:lpstr>Contexto Interno</vt:lpstr>
      <vt:lpstr>Contexto Proceso</vt:lpstr>
      <vt:lpstr>Partes interesadas</vt:lpstr>
      <vt:lpstr>BASE</vt:lpstr>
      <vt:lpstr>OBJETIVOS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 Mauricio Pardo Caicedo</dc:creator>
  <cp:lastModifiedBy>Cesar Leonardo Guevara Rodriguez</cp:lastModifiedBy>
  <cp:lastPrinted>2017-07-24T18:56:37Z</cp:lastPrinted>
  <dcterms:created xsi:type="dcterms:W3CDTF">2017-01-24T22:01:05Z</dcterms:created>
  <dcterms:modified xsi:type="dcterms:W3CDTF">2022-12-06T14:26:23Z</dcterms:modified>
</cp:coreProperties>
</file>