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29"/>
  <workbookPr/>
  <mc:AlternateContent xmlns:mc="http://schemas.openxmlformats.org/markup-compatibility/2006">
    <mc:Choice Requires="x15">
      <x15ac:absPath xmlns:x15ac="http://schemas.microsoft.com/office/spreadsheetml/2010/11/ac" url="D:\USUARIOS\nleal\Documents\KINGSTON\INFORME DE ACTIVIDADES 10 CTO 192 2022\GTI 18102022\GTI\CE-A-GTI-01\"/>
    </mc:Choice>
  </mc:AlternateContent>
  <xr:revisionPtr revIDLastSave="0" documentId="13_ncr:1_{B197D79F-AA5D-4FDA-94D8-CD7C9CF226E3}" xr6:coauthVersionLast="47" xr6:coauthVersionMax="47" xr10:uidLastSave="{00000000-0000-0000-0000-000000000000}"/>
  <bookViews>
    <workbookView xWindow="-120" yWindow="-120" windowWidth="29040" windowHeight="15840" xr2:uid="{00000000-000D-0000-FFFF-FFFF00000000}"/>
  </bookViews>
  <sheets>
    <sheet name="Contexto Externo" sheetId="1" r:id="rId1"/>
    <sheet name="Contexto Interno" sheetId="3" r:id="rId2"/>
    <sheet name="Contexto Proceso" sheetId="7" r:id="rId3"/>
    <sheet name="Partes interesadas" sheetId="5" r:id="rId4"/>
    <sheet name="BASE" sheetId="4" state="hidden" r:id="rId5"/>
    <sheet name="OBJETIVOS" sheetId="6" state="hidden" r:id="rId6"/>
  </sheets>
  <definedNames>
    <definedName name="_xlnm.Print_Titles" localSheetId="3">'Partes interesadas'!$10:$11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9" i="5" l="1"/>
  <c r="B7" i="5"/>
  <c r="B7" i="7"/>
  <c r="B9" i="7" l="1"/>
  <c r="B7" i="3"/>
  <c r="B9" i="3"/>
  <c r="B8" i="1"/>
  <c r="B8" i="5" l="1"/>
  <c r="B8" i="3"/>
  <c r="B8"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Miguel Mauricio Pardo Caicedo</author>
  </authors>
  <commentList>
    <comment ref="A13" authorId="0" shapeId="0" xr:uid="{00000000-0006-0000-0000-000001000000}">
      <text>
        <r>
          <rPr>
            <sz val="10"/>
            <color indexed="81"/>
            <rFont val="Arial Narrow"/>
            <family val="2"/>
          </rPr>
          <t>Disponibilidad de capital, liquidez, mercados financieros, desempleo, competencia</t>
        </r>
      </text>
    </comment>
    <comment ref="A20" authorId="0" shapeId="0" xr:uid="{00000000-0006-0000-0000-000002000000}">
      <text>
        <r>
          <rPr>
            <sz val="10"/>
            <color indexed="81"/>
            <rFont val="Arial Narrow"/>
            <family val="2"/>
          </rPr>
          <t>Emisiones y residuos, energía, catástrofes naturales, desarrollo sostenible</t>
        </r>
      </text>
    </comment>
    <comment ref="A24" authorId="0" shapeId="0" xr:uid="{00000000-0006-0000-0000-000003000000}">
      <text>
        <r>
          <rPr>
            <sz val="10"/>
            <color indexed="81"/>
            <rFont val="Arial Narrow"/>
            <family val="2"/>
          </rPr>
          <t>Cambios de gobierno, legislación políticas públicas, regulación</t>
        </r>
      </text>
    </comment>
    <comment ref="A29" authorId="0" shapeId="0" xr:uid="{00000000-0006-0000-0000-000004000000}">
      <text>
        <r>
          <rPr>
            <sz val="10"/>
            <color indexed="81"/>
            <rFont val="Arial Narrow"/>
            <family val="2"/>
          </rPr>
          <t>Demografía, responsabilidad social, orden público</t>
        </r>
      </text>
    </comment>
    <comment ref="A36" authorId="0" shapeId="0" xr:uid="{00000000-0006-0000-0000-000005000000}">
      <text>
        <r>
          <rPr>
            <sz val="10"/>
            <color indexed="81"/>
            <rFont val="Arial Narrow"/>
            <family val="2"/>
          </rPr>
          <t>Avances en tecnología, acceso a sistemas de información externos, gobierno en línea, requisitos de partes interesadas en seguridad de la información</t>
        </r>
      </text>
    </comment>
    <comment ref="A43" authorId="0" shapeId="0" xr:uid="{00000000-0006-0000-0000-000006000000}">
      <text>
        <r>
          <rPr>
            <sz val="10"/>
            <color indexed="81"/>
            <rFont val="Arial Narrow"/>
            <family val="2"/>
          </rPr>
          <t>Mecanismos utilizados para entrar en contacto con los usuarios o ciudadanos, canales establecidos para que el mismo se comunique con la entidad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Miguel Mauricio Pardo Caicedo</author>
  </authors>
  <commentList>
    <comment ref="A13" authorId="0" shapeId="0" xr:uid="{00000000-0006-0000-0100-000001000000}">
      <text>
        <r>
          <rPr>
            <sz val="10"/>
            <color indexed="81"/>
            <rFont val="Arial Narrow"/>
            <family val="2"/>
          </rPr>
          <t>Presupuesto de funcionamiento, recursos de inversión, infraestructura, capacidad instalada</t>
        </r>
      </text>
    </comment>
    <comment ref="A20" authorId="0" shapeId="0" xr:uid="{00000000-0006-0000-0100-000002000000}">
      <text>
        <r>
          <rPr>
            <sz val="10"/>
            <color indexed="81"/>
            <rFont val="Arial Narrow"/>
            <family val="2"/>
          </rPr>
          <t>Competencia del personal, disponibilidad del personal, seguridad y salud ocupacional</t>
        </r>
      </text>
    </comment>
    <comment ref="A26" authorId="0" shapeId="0" xr:uid="{00000000-0006-0000-0100-000003000000}">
      <text>
        <r>
          <rPr>
            <sz val="10"/>
            <color indexed="81"/>
            <rFont val="Arial Narrow"/>
            <family val="2"/>
          </rPr>
          <t>Capacidad, diseño, ejecución proveedores, entradas, salidas, gestión del conocimiento</t>
        </r>
      </text>
    </comment>
    <comment ref="A30" authorId="0" shapeId="0" xr:uid="{00000000-0006-0000-0100-000004000000}">
      <text>
        <r>
          <rPr>
            <sz val="10"/>
            <color indexed="81"/>
            <rFont val="Arial Narrow"/>
            <family val="2"/>
          </rPr>
          <t>Integridad de datos, disponibilidad de datos y sistemas, desarrollo, producción, mantenimiento de sistemas de información, requisitos de partes interesadas internas en seguridad de la información</t>
        </r>
      </text>
    </comment>
    <comment ref="A48" authorId="0" shapeId="0" xr:uid="{00000000-0006-0000-0100-000005000000}">
      <text>
        <r>
          <rPr>
            <sz val="10"/>
            <color indexed="81"/>
            <rFont val="Arial Narrow"/>
            <family val="2"/>
          </rPr>
          <t>Direccionamiento estratégico, planeación institucional, liderazgo, trabajo en equipo</t>
        </r>
      </text>
    </comment>
    <comment ref="A54" authorId="0" shapeId="0" xr:uid="{00000000-0006-0000-0100-000006000000}">
      <text>
        <r>
          <rPr>
            <sz val="10"/>
            <color indexed="81"/>
            <rFont val="Arial Narrow"/>
            <family val="2"/>
          </rPr>
          <t>Canales utilizados y su efectividad, flujo de la información necesaria para el desarrollo de todos los procesos de la entidad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Miguel Mauricio Pardo Caicedo</author>
  </authors>
  <commentList>
    <comment ref="A13" authorId="0" shapeId="0" xr:uid="{00000000-0006-0000-0200-000001000000}">
      <text>
        <r>
          <rPr>
            <sz val="10"/>
            <color indexed="81"/>
            <rFont val="Arial Narrow"/>
            <family val="2"/>
          </rPr>
          <t>Claridad en la descripción del alcance y objetivo del proceso</t>
        </r>
        <r>
          <rPr>
            <sz val="12"/>
            <color indexed="81"/>
            <rFont val="Tahoma"/>
            <family val="2"/>
          </rPr>
          <t xml:space="preserve">
</t>
        </r>
      </text>
    </comment>
    <comment ref="A16" authorId="0" shapeId="0" xr:uid="{00000000-0006-0000-0200-000002000000}">
      <text>
        <r>
          <rPr>
            <sz val="10"/>
            <color indexed="81"/>
            <rFont val="Arial Narrow"/>
            <family val="2"/>
          </rPr>
          <t>Relación precisa con otros procesos en cuanto insumos, proveedores, productos, usuarios o clientes</t>
        </r>
      </text>
    </comment>
    <comment ref="A20" authorId="0" shapeId="0" xr:uid="{00000000-0006-0000-0200-000003000000}">
      <text>
        <r>
          <rPr>
            <sz val="10"/>
            <color indexed="81"/>
            <rFont val="Arial Narrow"/>
            <family val="2"/>
          </rPr>
          <t>Procesos que determinan lineamientos necesarios para el desarrollo de todos los procesos de la entidad</t>
        </r>
      </text>
    </comment>
    <comment ref="A25" authorId="0" shapeId="0" xr:uid="{00000000-0006-0000-0200-000004000000}">
      <text>
        <r>
          <rPr>
            <sz val="10"/>
            <color indexed="81"/>
            <rFont val="Arial Narrow"/>
            <family val="2"/>
          </rPr>
          <t>Pertinencia en los procedimientos que desarrollan los procesos</t>
        </r>
      </text>
    </comment>
    <comment ref="A27" authorId="0" shapeId="0" xr:uid="{00000000-0006-0000-0200-000005000000}">
      <text>
        <r>
          <rPr>
            <sz val="10"/>
            <color indexed="81"/>
            <rFont val="Arial Narrow"/>
            <family val="2"/>
          </rPr>
          <t>Grado de autoridad y responsabilidad de los funcionarios frente al proceso</t>
        </r>
      </text>
    </comment>
    <comment ref="A34" authorId="0" shapeId="0" xr:uid="{00000000-0006-0000-0200-000006000000}">
      <text>
        <r>
          <rPr>
            <sz val="10"/>
            <color indexed="81"/>
            <rFont val="Arial Narrow"/>
            <family val="2"/>
          </rPr>
          <t>Efectividad en los flujos de información determinados en la interacción de los procesos</t>
        </r>
      </text>
    </comment>
  </commentList>
</comments>
</file>

<file path=xl/sharedStrings.xml><?xml version="1.0" encoding="utf-8"?>
<sst xmlns="http://schemas.openxmlformats.org/spreadsheetml/2006/main" count="394" uniqueCount="208">
  <si>
    <t>VARIABLES</t>
  </si>
  <si>
    <t>SITUACIÓN</t>
  </si>
  <si>
    <t>Amenaza</t>
  </si>
  <si>
    <t>Oportunidad</t>
  </si>
  <si>
    <t>Medioambientales</t>
  </si>
  <si>
    <t>Políticos</t>
  </si>
  <si>
    <t>Sociales</t>
  </si>
  <si>
    <t>Tecnológicos</t>
  </si>
  <si>
    <t>Comunicación Externa</t>
  </si>
  <si>
    <t>Cuestiones Internas: Están bajo el control del Ministerio.</t>
  </si>
  <si>
    <t>Financieros</t>
  </si>
  <si>
    <t>Personal</t>
  </si>
  <si>
    <t>Procesos</t>
  </si>
  <si>
    <t>Tecnología</t>
  </si>
  <si>
    <t>Estratégicos</t>
  </si>
  <si>
    <t>Comunicación Interna</t>
  </si>
  <si>
    <t>Fortaleza</t>
  </si>
  <si>
    <t>Debilidad</t>
  </si>
  <si>
    <t>PROCESO:</t>
  </si>
  <si>
    <t>FECHA:</t>
  </si>
  <si>
    <t>ANALISIS DE CONTEXTO ESTRATEGICO (externo)</t>
  </si>
  <si>
    <t>ANALISIS DE CONTEXTO ESTRATEGICO (interno)</t>
  </si>
  <si>
    <t>ANALISIS DE PARTES INTERESADAS</t>
  </si>
  <si>
    <t>Evaluar el estado del Sistema de Control Interno y su mejoramiento continuo a través de la realización de auditorías a los diferentes procesos, analizando sus resultados de acuerdo con lo observado y generando recomendaciones, para junto con la asesoría y acompañamiento necesarios, coadyuvar al fortalecimiento del autocontrol como fin esencial del sistema.</t>
  </si>
  <si>
    <t>OBJETIVO</t>
  </si>
  <si>
    <t>1. Gestión Integrada del Portafolio de Planes, Programas y Proyectos</t>
  </si>
  <si>
    <t>2. Administración del Sistema Integrado de Gestión</t>
  </si>
  <si>
    <t>Asegurar la adecuada administración de los bienes muebles, inmuebles y de consumo, la conservación del ambiente y la prestación de los servicios generales, a través de la planeación, seguimiento y mantenimiento de los mismos, garantizando así la continuidad de los servicios.</t>
  </si>
  <si>
    <t>MINISTERIO DE AMBIENTE Y DESARROLLO SOSTENIBLE</t>
  </si>
  <si>
    <t>REQUISITOS: Necesidades o expectativas</t>
  </si>
  <si>
    <t>ANALISIS DE CONTEXTO ESTRATEGICO (Proceso)</t>
  </si>
  <si>
    <t>Diseño del Proceso</t>
  </si>
  <si>
    <t>Interacciones con otros Procesos</t>
  </si>
  <si>
    <t>Transversalidad</t>
  </si>
  <si>
    <t>Procedimientos Asociados</t>
  </si>
  <si>
    <t>Responsabilidad del proceso</t>
  </si>
  <si>
    <t>Comunicación entre los procesos</t>
  </si>
  <si>
    <t>Económicos</t>
  </si>
  <si>
    <t>FACTORES</t>
  </si>
  <si>
    <t>x</t>
  </si>
  <si>
    <t xml:space="preserve"> CONTEXTO ESTRATÉGICO</t>
  </si>
  <si>
    <t>3. Gestión Estratégica de Tecnologías de la Información</t>
  </si>
  <si>
    <t>4. Gestión de Comunicación Estratégica</t>
  </si>
  <si>
    <t>5. Negociación Internacional, Recursos de Cooperación y Banca</t>
  </si>
  <si>
    <t>6. Formulación y Seguimiento de Políticas Públicas Ambientales</t>
  </si>
  <si>
    <t>7. Instrumentación Ambiental</t>
  </si>
  <si>
    <t>8. Gestión de Desarrollo Sostenible</t>
  </si>
  <si>
    <t xml:space="preserve">9. Servicio al Ciudadano </t>
  </si>
  <si>
    <t>10. Gestión Financiera</t>
  </si>
  <si>
    <t>11. Gestión Administrativa, Comisiones y Apoyo Logístico</t>
  </si>
  <si>
    <t>17. Gestión Disciplinaria</t>
  </si>
  <si>
    <t>18. Evaluación Independiente</t>
  </si>
  <si>
    <t>13. Administración del Talento Humano</t>
  </si>
  <si>
    <t>14. Gestión Jurídica</t>
  </si>
  <si>
    <t>12. Gestión Documental</t>
  </si>
  <si>
    <t>15. Contratación</t>
  </si>
  <si>
    <t>16. Gestión de Servicios de Información y Soporte Tecnológico</t>
  </si>
  <si>
    <t>Asesorar al Ministerio de Ambiente y Desarrollo Sostenible y el sector ambiente sobre la planeación de las actividades acorde con el direccionamiento estratégico del gobierno nacional, realizando seguimiento a los planes de acción y a la programación presupuestal y apoyando la gestión de los proyectos de inversión.</t>
  </si>
  <si>
    <t>Definir los lineamientos para la implementación, sostenibilidad y mejora del Sistema Integrado de Gestión (Sistema de Gestión de Calidad, Sistema de Gestión Ambiental, Sistema de Sistema de Gestión de Seguridad de la información, Sistema de Gestión de Seguridad y Salud en el trabajo y Modelo Integrado de Planeación y Gestión)</t>
  </si>
  <si>
    <t>Liderar y controlar el uso de las Tecnologías de la Información (TI) en el Ministerio de Ambiente y Desarrollo Sostenible y orientar a las entidades del Sector Ambiental en esta materia, garantizando el cumplimiento de estándares, buenas prácticas y principios relacionados con Gobierno de TI para la gestión de la información estatal a través de planes, programas, políticas, proyectos y prácticas de TI en beneficio de la prestación efectiva del servicio, el desarrollo del sector y del país.</t>
  </si>
  <si>
    <t>Orientar y articular la participación del sector ambiental y gestionar los recursos de cooperación internacional bajo las directrices del gobierno nacional.</t>
  </si>
  <si>
    <t>Orientar la formulación de las políticas del sector ambiente y desarrollo sostenible de acuerdo con las prioridades nacionales, la normativa vigente y los compromisos internacionales suscritos por el país.</t>
  </si>
  <si>
    <t>Formular e implementar los instrumentos ambientales y de desarrollo sostenible de acuerdo con las prioridades nacionales, la normativa vigente y los compromisos internacionales suscritos por el país.</t>
  </si>
  <si>
    <t>Promover y posicionar la implementación de las políticas e instrumentos ambientales emitidos por el Ministerio o en las que tenga responsabilidad, y proporcionar la asistencia técnica y el acompañamiento a los actores del sector para su aplicación.</t>
  </si>
  <si>
    <t>Implementar los elementos definidos en la política nacional de servicio al ciudadano, garantizando la satisfacción de las necesidades de información o trámites, en relación a los temas de competencia de acuerdo a las disposiciones legales vigentes. Así como liderar y articular sectorialmente la implementación del Modelo de Gobierno Abierto acorde con los lineamientos emitidos por el Gobierno Nacional.</t>
  </si>
  <si>
    <t>Programar, registrar y controlar los recursos financieros del ministerio y de FONAM a través del aplicativo SIIF con el fin de garantizar la razonabilidad y confiabilidad de la información financiera para la toma de decisiones de la alta gerencia.</t>
  </si>
  <si>
    <t>Satisfacer las necesidades de tecnologías de información y telecomunicaciones de la entidad, mediante la prestación de los servicios tecnológicos, basados en la implementación, mantenimiento y soporte técnico que permita la protección de los activos de información, la continuidad del servicio y seguridad de la información para cumplir con los fines de la Entidad.</t>
  </si>
  <si>
    <t>Garantizar la difusión de la información que sobre las políticas, planes, programas, proyectos y resultados que genere la entidad, hacia sus grupos de interés internos y externos, mediante la planificación y desarrollo de piezas divulgativas, cuya finalidad sea la construcción de visión compartida en torno a la importancia de aprovechar los recursos naturales de manera sostenible.</t>
  </si>
  <si>
    <t>Administrar las actividades relacionadas con las políticas y prácticas de gestión humana de la entidad, relativas a: La organización del trabajo, la gestión del empleo, la gestión del rendimiento, la gestión del desarrollo y la gestión de las relaciones humanas y sociales de los servidores públicos del Ministerio. Así mismo dar trámite a las peticiones relacionadas con el reconocimiento de prestaciones de tipo pensional, realizando los respectivos pagos si hay lugar a ello a favor de los exfuncionarios y pensionados del INDERENA de acuerdo con la normatividad vigente.</t>
  </si>
  <si>
    <t>Conceptuar jurídicamente en temas referentes a la naturaleza del Ministerio de Ambiente y Desarrollo Sostenible MADS y en lo de su competencia, así mismo ejercer la representación judicial y extrajudicial ante las diferentes Corporaciones Judiciales, en todo el territorio nacional, adelantando además el proceso por jurisdicción coactiva pertinente.</t>
  </si>
  <si>
    <t>Facilitar los instrumentos para la adquisición de los bienes y servicios mediante la planificación de las compras, suscripción de contratos, seguimiento y supervisión a los mismos con el fin de suplir las necesidades institucionales aplicando los controles de seguridad de la información de la entidad.</t>
  </si>
  <si>
    <t>Dar trámite a las quejas e informes con incidencia disciplinaria e instruir y fallar en primera instancia, de acuerdo con el procedimiento disciplinario establecido en la normativa vigente, las conductas constitutivas de faltas disciplinarias realizadas por los servidores y ex-servidores públicos del Minambiente. Así mismo, adelantar actividades orientadas a prevenir y garantizar el buen funcionamiento de la gestión pública</t>
  </si>
  <si>
    <t>Cuestiones Externas: NO están bajo el control del Ministerio.</t>
  </si>
  <si>
    <t>Gestionar las actividades administrativas, técnicas y tecnológicas tendientes al eficiente, eficaz y efectivo manejo y organización de las comunicaciones oficiales producidas y recibidas desde su origen y destino final, mediante
la definición de directrices y la aplicación de metodologías para garantizar la consulta, conservación y utilización de la memoria institucional.</t>
  </si>
  <si>
    <t>Conflicto de intereses</t>
  </si>
  <si>
    <t>PARTES INTERESADAS
I: Internas  E: Externas</t>
  </si>
  <si>
    <t>Proceso de Administración del sistema
integrado de gestión ( I ).</t>
  </si>
  <si>
    <t>Proceso de gestión integrada de portafolio
de planes programas y proyectos ( I ).</t>
  </si>
  <si>
    <t>Recortes presupuestales asignados a la entidad</t>
  </si>
  <si>
    <t>Convenios internacionales</t>
  </si>
  <si>
    <t>Actos terroristas</t>
  </si>
  <si>
    <t>Accesibilidad e interoperabilidad a los sistemas de información</t>
  </si>
  <si>
    <t>Brindar información verídica y confiable</t>
  </si>
  <si>
    <t>Catástrofes naturales (terremoto, incendio, inundación)</t>
  </si>
  <si>
    <t>Políticas ambientales y convenios internacionales que afecten el uso de la TI</t>
  </si>
  <si>
    <t>Manifestaciones, asonadas</t>
  </si>
  <si>
    <t>Continuos avances, cambios o actualización de tecnología</t>
  </si>
  <si>
    <t>Contar con efectivos canales de comunicación al interior de la entidad</t>
  </si>
  <si>
    <t>Baja ejecución del presupuesto de funcionamiento</t>
  </si>
  <si>
    <t>Deficiencia en la documentación de las actividades del proceso</t>
  </si>
  <si>
    <t>Compromiso por parte de los servidores públicos (funcionarios y contratistas) en la puesta en marcha del proceso</t>
  </si>
  <si>
    <t>Proceso Evaluación independiente. ( I )</t>
  </si>
  <si>
    <t>Ministerio de las Tecnologías de Información y las 
Comunicaciones (MINTIC)  (E )</t>
  </si>
  <si>
    <t>Sobornos en procesos</t>
  </si>
  <si>
    <r>
      <t xml:space="preserve">Código : </t>
    </r>
    <r>
      <rPr>
        <sz val="10"/>
        <color theme="1"/>
        <rFont val="Arial Narrow"/>
        <family val="2"/>
      </rPr>
      <t xml:space="preserve"> CE-A-GTI-01</t>
    </r>
  </si>
  <si>
    <t>Organismos de certificación ( E)</t>
  </si>
  <si>
    <t>Fallas tecnológicas (falla lógica en los Sistemas de información Software o Hardware)</t>
  </si>
  <si>
    <t>Obsolescencia en las condiciones físicas del datacenter.</t>
  </si>
  <si>
    <t>Ausencia de contratos de servicios de soporte y mantenimiento tecnológico</t>
  </si>
  <si>
    <t>Esquemas de monitoreo para detección de incidentes</t>
  </si>
  <si>
    <t>Asignación de recursos en infraestructura tecnológica</t>
  </si>
  <si>
    <t>Aplicación del procedimiento para la ejecución de respaldos</t>
  </si>
  <si>
    <t>Ausencia de escenarios de contingencia</t>
  </si>
  <si>
    <t>Estrategias para la apropiación del MIPG para toda la entidad</t>
  </si>
  <si>
    <t>Falta de apropiación de las áreas funcionales frente a los sistemas de información que apoyan sus procesos.</t>
  </si>
  <si>
    <t>Incumplimiento de los lineamientos de la OTIC por parte de las Dependencias del Ministerio</t>
  </si>
  <si>
    <t>Codificación inadecuada de los lenguajes de programación</t>
  </si>
  <si>
    <t>Obsolescencia en el código fuente</t>
  </si>
  <si>
    <t>Desactualización del licenciamiento</t>
  </si>
  <si>
    <t>Desconocimiento de los lineamientos de TI</t>
  </si>
  <si>
    <t>Insuficientes sistemas de protección</t>
  </si>
  <si>
    <t>Fallas o afectación de dispositivos por ataques informáticos derivados de vulnerabilidades y malware</t>
  </si>
  <si>
    <t>Caída del canal de internet o servicios de red</t>
  </si>
  <si>
    <t>Fuga de información por dispositivos móviles y medios removibles</t>
  </si>
  <si>
    <t>Insuficiencia de los elementos tecnológicos en Hardware y Software para control de la seguridad informática.</t>
  </si>
  <si>
    <t>Falta de actualización del software</t>
  </si>
  <si>
    <t>Monitoreo periódico sobre la operación de la infraestructura tecnológica</t>
  </si>
  <si>
    <t xml:space="preserve">Ausencia de garantías o contratos de soporte y mantenimiento en los equipos de Red. </t>
  </si>
  <si>
    <t>Ausencia de la competencia de personal que soporta técnica y funcionalmente los SI</t>
  </si>
  <si>
    <t>Disponibilidad de recursos por parte de Minhacienda para el Ministerio</t>
  </si>
  <si>
    <t xml:space="preserve">Congelación del presupuesto para el Ministerio </t>
  </si>
  <si>
    <t>Lineamientos normativos de austeridad del gasto</t>
  </si>
  <si>
    <t>Estrategia de Gobierno digital</t>
  </si>
  <si>
    <t>Cambios de gobierno y administración</t>
  </si>
  <si>
    <t xml:space="preserve">Identificación y caracterización de las partes interesadas  </t>
  </si>
  <si>
    <t>Canales que garanticen la comunicación de manera bidireccional con la Entidad</t>
  </si>
  <si>
    <t>Cambios en la priorización de actividades posterior a la proyección de recursos financieros del proceso.</t>
  </si>
  <si>
    <t xml:space="preserve">Definición y aplicación de roles y responsabilidades para las actividades desarrolladas por el proceso </t>
  </si>
  <si>
    <t>Mecanismos de control que eviten la fuga de información</t>
  </si>
  <si>
    <t>Infraestructura Tecnológica del Ministerio</t>
  </si>
  <si>
    <t>Reutilización de soluciones tecnológicas</t>
  </si>
  <si>
    <t>Toma de decisiones de la alta dirección frente a necesidades del proceso</t>
  </si>
  <si>
    <t>Desarrollo de la capacidad para implementar la política de gobierno digital</t>
  </si>
  <si>
    <t>Disponibilidad de la información oficial</t>
  </si>
  <si>
    <t>Articulación con el Sistema Integrado de Gestión</t>
  </si>
  <si>
    <t>Estrategia para el desarrollo de actividades del proceso</t>
  </si>
  <si>
    <t>Sinergia de acuerdo a las necesidades de otros procesos en temas de TI</t>
  </si>
  <si>
    <t>Desconocimiento de la política de gobierno digital</t>
  </si>
  <si>
    <t>Implementación de los procedimientos y directrices impartidas por el proceso</t>
  </si>
  <si>
    <t>Desconocimiento de las políticas de operación de la Oficina TIC</t>
  </si>
  <si>
    <t>Conocimiento y apropiación del Modelo Integrado de Planeación y Gestión por parte de la alta dirección y de la Entidad</t>
  </si>
  <si>
    <t>Revisión periódica de la documentación del proceso con el fin de realizar mejora continua</t>
  </si>
  <si>
    <t>Toma de decisiones basadas en los resultados de indicadores del proceso</t>
  </si>
  <si>
    <t>Liderazgo para mejorar la articulación de los procesos del Ministerio</t>
  </si>
  <si>
    <t>Procedimiento de gestión de cambios en cuanto a pasos y tiempos de la gestión</t>
  </si>
  <si>
    <t>1. Cumplimiento normativo asociado a la implementación de la política digital
2. Mejorar la gestión y administración de los recursos informáticos y tecnológicos.
3. Mejorar la infraestructura tecnológica para la entidad. 
4. Orientar e implementar el Sistema de Gestión de Seguridad de la Información del Ministerio
5. Modernización de las herramientas  tecnológicas, en el manejo y administración de la información.
6. Optimización de los recursos asignados para las soluciones de hardware, software y conectividad que requiere el Ministerio.</t>
  </si>
  <si>
    <t>Proceso Gestión Jurídica 
( I )</t>
  </si>
  <si>
    <t>1. Cumplimiento de las funciones asignadas al proceso de acuerdo a la normativa vigente aplicable al Ministerio</t>
  </si>
  <si>
    <t>Despachos del Ministro y Viceministro ( I )
 Secretaria General ( I )</t>
  </si>
  <si>
    <t xml:space="preserve"> Entes de control (E )</t>
  </si>
  <si>
    <t>Departamento Administrativo de la Función Publica ( E )</t>
  </si>
  <si>
    <t xml:space="preserve"> Gestión Estratégica de Tecnologías de la Información (I)</t>
  </si>
  <si>
    <r>
      <t xml:space="preserve">Proceso: </t>
    </r>
    <r>
      <rPr>
        <sz val="10"/>
        <color indexed="8"/>
        <rFont val="Arial Narrow"/>
        <family val="2"/>
      </rPr>
      <t>Gestión de Servicios de Información y Soporte Tecnológico</t>
    </r>
  </si>
  <si>
    <t>1. Reporte oportuno y eficaz de la información de gestión del proceso cuando sea solicitada. 
2. Cumplimiento a lo establecido en el plan de acción para el proceso.</t>
  </si>
  <si>
    <t>Situaciones de emergencia social y sanitaria (afectación a la salud pública)</t>
  </si>
  <si>
    <t>Actualización o cambios de políticas públicas</t>
  </si>
  <si>
    <t>Pérdida de información en los sistemas</t>
  </si>
  <si>
    <t>Controles de protección de la red y vulnerabilidades no detectadas.</t>
  </si>
  <si>
    <t xml:space="preserve">Demoras en los procesos contractuales </t>
  </si>
  <si>
    <t>Priorización de las necesidades de continuidad del negocio</t>
  </si>
  <si>
    <t>Compromiso por parte la alta dirección frente al cumplimiento de las normas del SIG</t>
  </si>
  <si>
    <t>Estrategias de comunicación ágiles y efectivas en los cambios que surjan entre los procesos</t>
  </si>
  <si>
    <t xml:space="preserve">1. Cumplimiento de los lineamientos relacionados con seguridad, infraestructura y sistemas de información.
2. Comunicación permanente asociada a la implementación de proyectos de TI.
3. Respuesta oportuna a los requerimientos de información asociada a TI </t>
  </si>
  <si>
    <t>1. Reporte oportuno y eficaz de la información de gestión del proceso cuando sea solicitada. 
2. Documentación y cumplimiento a los planes de mejoramiento,
3. Cumplimiento de las funciones asignadas al proceso de acuerdo a la normativa vigente
4. Mejoramiento continuo de las actividades realizadas de acuerdo con las observaciones y recomendaciones dadas</t>
  </si>
  <si>
    <t xml:space="preserve">1. Mejoramiento continuo de las actividades realizadas por el proceso. 
2. Documentación y cumplimiento a los planes de mejoramiento
3. Cumplimiento de las funciones asignadas al proceso de acuerdo a la normativa vigente aplicable al Ministerio
4. Reporte oportuno y eficaz de la información de gestión del proceso cuando sea solicitada. </t>
  </si>
  <si>
    <t>1. Reporte oportuno y eficaz de la información del Ministerio cuando sea solicitada.
2. Mejoramiento continuo de las actividades realizadas de acuerdo con los hallazgos identificados
3. Mantenimiento y mejora de la implementación del Sistema de Gestión de Seguridad de la Información</t>
  </si>
  <si>
    <t>1. Reporte oportuno y eficaz de la información del Ministerio cuando sea solicitada.
2. Mejoramiento continuo de las actividades realizadas de acuerdo con las asesoría brindada
3. Cumplimiento del modelo nacional gestión de riesgos de seguridad de la información</t>
  </si>
  <si>
    <t xml:space="preserve"> Proceso de Contratación  Proceso de gestión financiera (I)</t>
  </si>
  <si>
    <t xml:space="preserve">1. Participar en las fases de adquisición de soluciones tecnológicas para el Ministerio de acuerdo a la normativa vigente.
2. Gestionar los recursos necesarios para la adquisición de soluciones tecnológicas. 
3. Gestionar el proceso de liquidación de contratos de TI, posterior al cumplimiento de las obligaciones contractuales
4. Supervisión oportuna y eficaz de los contratos de TI
5. Reporte oportuno y eficaz de la información de gestión del proceso cuando sea solicitada. </t>
  </si>
  <si>
    <t xml:space="preserve">Fluctuación de la economía nacional-internacional </t>
  </si>
  <si>
    <t>Variación en la tasa de los impuestos</t>
  </si>
  <si>
    <t xml:space="preserve">Degradación del medio ambiente </t>
  </si>
  <si>
    <t xml:space="preserve">Gestión de residuos provenientes del uso de TI </t>
  </si>
  <si>
    <t>Políticas comerciales</t>
  </si>
  <si>
    <t>Conflicto interno - Estabilidad social</t>
  </si>
  <si>
    <t>Influencia nuevas tendenciales culturares y sociales</t>
  </si>
  <si>
    <t>Políticas de I+D (Potencial de innovación)</t>
  </si>
  <si>
    <t>Diversidad en innovaciones tecnológicas</t>
  </si>
  <si>
    <t>Ausencia de infraestructura alterna para garantizar la continuidad de los sistemas de información</t>
  </si>
  <si>
    <t>Medición de indicadores del proceso</t>
  </si>
  <si>
    <t>Lineamientos y políticas de TI</t>
  </si>
  <si>
    <t>1. Oportunidad y eficiencia de los recursos tecnológicos e informáticos para el cumplimiento de los objetivos y el normal funcionamiento de los sistemas de información.
2. Determinación de políticas y controles de seguridad y privacidad de la información. 
3. Sistemas de información en funcionamiento desde el componente tecnológico
4. Aseguramiento de la información relacionada con la labor realizada. 
5. Asignación y soporte técnico de recursos (hardware y software) necesarios para la ejecución de las actividades.
6. Capacitación de usuarios para el manejo y funcionamiento de aplicativos, sistemas de información, datos personales, seguridad de la información, entre otros.
7. Asignación de controles de acceso a los aplicativos y redes de la entidad.</t>
  </si>
  <si>
    <t>1. Cumplimiento de los procedimientos documentados.
2. Realizar oportunamente los reportes establecidos del Sistema Integrado de Gestión
3. Apoyo en la implementación y mejoramiento continuo del Sistema Integrado de Gestión
4. Acompañar la implementación de la Política digital del Modelo Integrado de Planeación y Gestión en el Ministerio y del Sistema de Gestión de Seguridad de la Información</t>
  </si>
  <si>
    <t>1. Apoyo en el control del inventario de los equipos de TI para el monitoreo de la asignación de los mismos.
2. Reporte de los equipos de TI adquiridos por el Ministerio para actualización oportuna del inventario.
3. Generar conceptos  técnicos para el proceso de baja de equipos</t>
  </si>
  <si>
    <t>1. Delimitación de necesidades técnicas para los productos y servicios de TI
2. Delimitación de tiempos y niveles de servicio para los productos y servicios de TI
3. Especificación de los entregables de acuerdo a las necesidades establecidas.
4.  Acuerdos de confidencialidad para el manejo de información sensible.
5. Asignación de personal técnico especializado para el desarrollo de las actividades y comunicaciones de servicio.</t>
  </si>
  <si>
    <t>Obsolescencia en la infraestructura física y tecnológica</t>
  </si>
  <si>
    <t xml:space="preserve">Todas las dependencias y todos los procesos. ( I ) </t>
  </si>
  <si>
    <t>Conflictos internacionales que afecten la economía</t>
  </si>
  <si>
    <t>Crecimiento inesperado en la demanda de sistemas de información</t>
  </si>
  <si>
    <t>Amenazas y vulnerabilidades tecnológicas (ataques cibernéticos)</t>
  </si>
  <si>
    <t>Plan Estratégico Institucional de TI</t>
  </si>
  <si>
    <t xml:space="preserve">Deficiencia en la competencia (formación y habilidades) para ejecutar las actividades </t>
  </si>
  <si>
    <t>Alta rotación del líder y colaboradores del proceso</t>
  </si>
  <si>
    <t xml:space="preserve">Gestión Administrativa, Comisiones y Apoyo Logístico (I)  </t>
  </si>
  <si>
    <t>1. Cumplimiento normativo y de lineamientos relacionados con la política de gobierno digital 
2. Reportes oportunos y eficaces de la planeación e implementación de la política de gobierno digital
3. Aplicación de buenas prácticas en TI
4. Modelo de madurez de la implementación en la transformación digital</t>
  </si>
  <si>
    <t>Proveedores de mantenimiento tecnológico y de servicios
( E)</t>
  </si>
  <si>
    <t>Ausencia en las tareas de mantenimiento de infraestructura tecnológica.</t>
  </si>
  <si>
    <t>Fallas en la calidad de la infraestructura tecnológica o sistemas de información adquiridos.</t>
  </si>
  <si>
    <t>Deficiencias en el sistema eléctrico regulado.</t>
  </si>
  <si>
    <t>Condiciones del entorno y ambientales para la operación de equipos de TI</t>
  </si>
  <si>
    <t>Ausencia del principios institucionales</t>
  </si>
  <si>
    <t>Presiones indebidas</t>
  </si>
  <si>
    <t>Manipulación indebida de la información</t>
  </si>
  <si>
    <t>Ingeniería social (uso de redes sociales o correo electrónicos para extraer información confidencial)</t>
  </si>
  <si>
    <t>Versión: 3</t>
  </si>
  <si>
    <r>
      <t>Código :</t>
    </r>
    <r>
      <rPr>
        <sz val="9"/>
        <rFont val="Arial Narrow"/>
        <family val="2"/>
      </rPr>
      <t xml:space="preserve"> CE-A-GTI-01</t>
    </r>
  </si>
  <si>
    <r>
      <t xml:space="preserve">Vigencia: </t>
    </r>
    <r>
      <rPr>
        <sz val="10"/>
        <color theme="1"/>
        <rFont val="Arial Narrow"/>
        <family val="2"/>
      </rPr>
      <t>20/10/2022</t>
    </r>
  </si>
  <si>
    <r>
      <t xml:space="preserve">Vigencia: </t>
    </r>
    <r>
      <rPr>
        <sz val="9"/>
        <color theme="1"/>
        <rFont val="Arial Narrow"/>
        <family val="2"/>
      </rPr>
      <t>20</t>
    </r>
    <r>
      <rPr>
        <sz val="9"/>
        <color indexed="8"/>
        <rFont val="Arial Narrow"/>
        <family val="2"/>
      </rPr>
      <t>/10/2022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</si>
</sst>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m/yyyy;@"/>
  </numFmts>
  <fonts count="19" x14ac:knownFonts="1">
    <font>
      <sz val="11"/>
      <color theme="1"/>
      <name val="Calibri"/>
      <family val="2"/>
      <scheme val="minor"/>
    </font>
    <font>
      <sz val="12"/>
      <color theme="1"/>
      <name val="Arial Narrow"/>
      <family val="2"/>
    </font>
    <font>
      <sz val="12"/>
      <color indexed="81"/>
      <name val="Tahoma"/>
      <family val="2"/>
    </font>
    <font>
      <sz val="10"/>
      <color theme="1"/>
      <name val="Arial Narrow"/>
      <family val="2"/>
    </font>
    <font>
      <sz val="10"/>
      <color rgb="FF000000"/>
      <name val="Arial Narrow"/>
      <family val="2"/>
    </font>
    <font>
      <b/>
      <sz val="10"/>
      <name val="Arial Narrow"/>
      <family val="2"/>
    </font>
    <font>
      <sz val="10"/>
      <name val="Arial Narrow"/>
      <family val="2"/>
    </font>
    <font>
      <b/>
      <sz val="14"/>
      <color theme="0"/>
      <name val="Arial Narrow"/>
      <family val="2"/>
    </font>
    <font>
      <b/>
      <sz val="10"/>
      <color theme="1"/>
      <name val="Arial Narrow"/>
      <family val="2"/>
    </font>
    <font>
      <sz val="10"/>
      <color indexed="8"/>
      <name val="Arial Narrow"/>
      <family val="2"/>
    </font>
    <font>
      <b/>
      <sz val="8"/>
      <name val="Arial Narrow"/>
      <family val="2"/>
    </font>
    <font>
      <sz val="10"/>
      <color rgb="FFFF0000"/>
      <name val="Arial Narrow"/>
      <family val="2"/>
    </font>
    <font>
      <b/>
      <sz val="10"/>
      <color theme="0"/>
      <name val="Arial Narrow"/>
      <family val="2"/>
    </font>
    <font>
      <sz val="10"/>
      <color indexed="81"/>
      <name val="Arial Narrow"/>
      <family val="2"/>
    </font>
    <font>
      <b/>
      <sz val="9"/>
      <color theme="1"/>
      <name val="Arial Narrow"/>
      <family val="2"/>
    </font>
    <font>
      <sz val="9"/>
      <color theme="1"/>
      <name val="Arial Narrow"/>
      <family val="2"/>
    </font>
    <font>
      <sz val="9"/>
      <color indexed="8"/>
      <name val="Arial Narrow"/>
      <family val="2"/>
    </font>
    <font>
      <b/>
      <sz val="9"/>
      <name val="Arial Narrow"/>
      <family val="2"/>
    </font>
    <font>
      <sz val="9"/>
      <name val="Arial Narrow"/>
      <family val="2"/>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E1E1E1"/>
        <bgColor indexed="64"/>
      </patternFill>
    </fill>
    <fill>
      <patternFill patternType="solid">
        <fgColor rgb="FF154A8A"/>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1">
    <xf numFmtId="0" fontId="0" fillId="0" borderId="0"/>
  </cellStyleXfs>
  <cellXfs count="126">
    <xf numFmtId="0" fontId="0" fillId="0" borderId="0" xfId="0"/>
    <xf numFmtId="0" fontId="1" fillId="0" borderId="0" xfId="0" applyFont="1" applyProtection="1">
      <protection locked="0"/>
    </xf>
    <xf numFmtId="0" fontId="0" fillId="0" borderId="0" xfId="0" applyProtection="1">
      <protection locked="0"/>
    </xf>
    <xf numFmtId="0" fontId="3" fillId="0" borderId="0" xfId="0" applyFont="1"/>
    <xf numFmtId="0" fontId="6" fillId="0" borderId="0" xfId="0" applyFont="1" applyAlignment="1">
      <alignment horizontal="center" vertical="center"/>
    </xf>
    <xf numFmtId="0" fontId="10" fillId="0" borderId="0" xfId="0" applyFont="1" applyAlignment="1">
      <alignment vertical="center"/>
    </xf>
    <xf numFmtId="0" fontId="8" fillId="0" borderId="0" xfId="0" applyFont="1" applyBorder="1" applyAlignment="1" applyProtection="1">
      <alignment vertical="center"/>
      <protection hidden="1"/>
    </xf>
    <xf numFmtId="0" fontId="10" fillId="0" borderId="0" xfId="0" applyFont="1" applyBorder="1" applyAlignment="1">
      <alignment vertical="center"/>
    </xf>
    <xf numFmtId="0" fontId="3" fillId="0" borderId="0" xfId="0" applyFont="1" applyProtection="1">
      <protection locked="0"/>
    </xf>
    <xf numFmtId="0" fontId="3" fillId="0" borderId="1" xfId="0" applyFont="1" applyBorder="1" applyAlignment="1" applyProtection="1">
      <alignment horizontal="left"/>
      <protection locked="0"/>
    </xf>
    <xf numFmtId="0" fontId="3" fillId="0" borderId="1" xfId="0" applyFont="1" applyBorder="1" applyAlignment="1" applyProtection="1">
      <alignment horizontal="left" vertical="center"/>
      <protection locked="0"/>
    </xf>
    <xf numFmtId="0" fontId="3" fillId="0" borderId="0" xfId="0" applyFont="1" applyAlignment="1">
      <alignment vertical="center" wrapText="1"/>
    </xf>
    <xf numFmtId="0" fontId="3" fillId="2" borderId="0" xfId="0" applyFont="1" applyFill="1"/>
    <xf numFmtId="0" fontId="6" fillId="3" borderId="1" xfId="0" applyFont="1" applyFill="1" applyBorder="1" applyAlignment="1">
      <alignment horizontal="justify" vertical="center" wrapText="1"/>
    </xf>
    <xf numFmtId="0" fontId="6" fillId="3" borderId="1" xfId="0" applyFont="1" applyFill="1" applyBorder="1" applyAlignment="1">
      <alignment vertical="center" wrapText="1"/>
    </xf>
    <xf numFmtId="0" fontId="6" fillId="0" borderId="0" xfId="0" applyFont="1" applyFill="1" applyAlignment="1">
      <alignment wrapText="1"/>
    </xf>
    <xf numFmtId="0" fontId="6" fillId="0" borderId="0" xfId="0" applyFont="1" applyFill="1" applyAlignment="1">
      <alignment horizontal="left" wrapText="1"/>
    </xf>
    <xf numFmtId="0" fontId="6" fillId="0" borderId="1" xfId="0" applyFont="1" applyFill="1" applyBorder="1" applyAlignment="1">
      <alignment vertical="center" wrapText="1"/>
    </xf>
    <xf numFmtId="0" fontId="4" fillId="0" borderId="0" xfId="0" applyFont="1" applyBorder="1" applyAlignment="1">
      <alignment horizontal="left" vertical="center" wrapText="1"/>
    </xf>
    <xf numFmtId="0" fontId="8" fillId="0" borderId="6" xfId="0" applyFont="1" applyBorder="1" applyAlignment="1" applyProtection="1">
      <alignment horizontal="center" vertical="center"/>
      <protection hidden="1"/>
    </xf>
    <xf numFmtId="0" fontId="8" fillId="0" borderId="7" xfId="0" applyFont="1" applyBorder="1" applyAlignment="1" applyProtection="1">
      <alignment horizontal="center" vertical="center"/>
      <protection hidden="1"/>
    </xf>
    <xf numFmtId="0" fontId="8" fillId="2" borderId="7" xfId="0" applyFont="1" applyFill="1" applyBorder="1" applyAlignment="1" applyProtection="1">
      <alignment horizontal="center" vertical="center"/>
      <protection hidden="1"/>
    </xf>
    <xf numFmtId="0" fontId="8" fillId="0" borderId="8" xfId="0" applyFont="1" applyBorder="1" applyAlignment="1" applyProtection="1">
      <alignment horizontal="center" vertical="center"/>
      <protection hidden="1"/>
    </xf>
    <xf numFmtId="0" fontId="3" fillId="0" borderId="0" xfId="0" applyFont="1" applyAlignment="1" applyProtection="1">
      <alignment wrapText="1"/>
      <protection locked="0"/>
    </xf>
    <xf numFmtId="0" fontId="8" fillId="0" borderId="7" xfId="0" applyFont="1" applyBorder="1" applyAlignment="1" applyProtection="1">
      <alignment horizontal="center" vertical="center" wrapText="1"/>
      <protection hidden="1"/>
    </xf>
    <xf numFmtId="0" fontId="6" fillId="0" borderId="1" xfId="0" applyFont="1" applyBorder="1" applyAlignment="1" applyProtection="1">
      <alignment horizontal="center" vertical="center" wrapText="1"/>
      <protection locked="0"/>
    </xf>
    <xf numFmtId="0" fontId="6" fillId="0" borderId="1" xfId="0" applyFont="1" applyBorder="1" applyAlignment="1" applyProtection="1">
      <alignment horizontal="justify" vertical="center" wrapText="1"/>
      <protection locked="0"/>
    </xf>
    <xf numFmtId="0" fontId="6" fillId="0" borderId="1" xfId="0" applyFont="1" applyBorder="1" applyAlignment="1" applyProtection="1">
      <alignment horizontal="left"/>
      <protection locked="0"/>
    </xf>
    <xf numFmtId="0" fontId="6" fillId="0" borderId="0" xfId="0" applyFont="1" applyProtection="1">
      <protection locked="0"/>
    </xf>
    <xf numFmtId="0" fontId="6" fillId="0" borderId="1" xfId="0" applyFont="1" applyBorder="1" applyAlignment="1" applyProtection="1">
      <alignment horizontal="center" vertical="center"/>
      <protection locked="0"/>
    </xf>
    <xf numFmtId="0" fontId="6" fillId="0" borderId="0" xfId="0" applyFont="1" applyAlignment="1" applyProtection="1">
      <alignment vertical="center"/>
      <protection locked="0"/>
    </xf>
    <xf numFmtId="0" fontId="6" fillId="0" borderId="0" xfId="0" applyFont="1" applyAlignment="1">
      <alignment horizontal="center" vertical="center" wrapText="1"/>
    </xf>
    <xf numFmtId="0" fontId="6" fillId="2" borderId="1" xfId="0" applyFont="1" applyFill="1" applyBorder="1" applyAlignment="1" applyProtection="1">
      <alignment horizontal="center" vertical="center" wrapText="1"/>
      <protection locked="0"/>
    </xf>
    <xf numFmtId="0" fontId="6" fillId="2" borderId="0" xfId="0" applyFont="1" applyFill="1" applyAlignment="1" applyProtection="1">
      <alignment vertical="center"/>
      <protection locked="0"/>
    </xf>
    <xf numFmtId="0" fontId="3" fillId="2" borderId="0" xfId="0" applyFont="1" applyFill="1" applyProtection="1">
      <protection locked="0"/>
    </xf>
    <xf numFmtId="0" fontId="6" fillId="2" borderId="1" xfId="0" applyFont="1" applyFill="1" applyBorder="1" applyAlignment="1" applyProtection="1">
      <alignment horizontal="justify" vertical="center" wrapText="1"/>
      <protection locked="0"/>
    </xf>
    <xf numFmtId="0" fontId="6" fillId="2" borderId="0" xfId="0" applyFont="1" applyFill="1" applyProtection="1">
      <protection locked="0"/>
    </xf>
    <xf numFmtId="0" fontId="3" fillId="2" borderId="0" xfId="0" applyFont="1" applyFill="1" applyAlignment="1" applyProtection="1">
      <alignment vertical="center"/>
      <protection locked="0"/>
    </xf>
    <xf numFmtId="0" fontId="11" fillId="0" borderId="0" xfId="0" applyFont="1" applyProtection="1">
      <protection locked="0"/>
    </xf>
    <xf numFmtId="0" fontId="6" fillId="2" borderId="1" xfId="0" applyFont="1" applyFill="1" applyBorder="1" applyProtection="1">
      <protection locked="0"/>
    </xf>
    <xf numFmtId="0" fontId="6" fillId="2" borderId="1" xfId="0" applyFont="1" applyFill="1" applyBorder="1" applyAlignment="1" applyProtection="1">
      <alignment horizontal="center"/>
      <protection locked="0"/>
    </xf>
    <xf numFmtId="0" fontId="6" fillId="2" borderId="1" xfId="0" applyFont="1" applyFill="1" applyBorder="1" applyAlignment="1" applyProtection="1">
      <alignment horizontal="justify" vertical="center"/>
      <protection locked="0"/>
    </xf>
    <xf numFmtId="0" fontId="6" fillId="2" borderId="1" xfId="0" applyFont="1" applyFill="1" applyBorder="1" applyAlignment="1" applyProtection="1">
      <alignment vertical="center"/>
      <protection locked="0"/>
    </xf>
    <xf numFmtId="0" fontId="6" fillId="2" borderId="1" xfId="0" applyFont="1" applyFill="1" applyBorder="1" applyAlignment="1" applyProtection="1">
      <alignment horizontal="center" vertical="center"/>
      <protection locked="0"/>
    </xf>
    <xf numFmtId="0" fontId="8" fillId="4" borderId="1" xfId="0" applyFont="1" applyFill="1" applyBorder="1" applyAlignment="1" applyProtection="1">
      <alignment horizontal="center" vertical="center"/>
      <protection hidden="1"/>
    </xf>
    <xf numFmtId="0" fontId="6" fillId="4" borderId="1" xfId="0" applyFont="1" applyFill="1" applyBorder="1" applyAlignment="1" applyProtection="1">
      <alignment horizontal="center" vertical="center" wrapText="1"/>
      <protection locked="0"/>
    </xf>
    <xf numFmtId="0" fontId="6" fillId="4" borderId="1" xfId="0" applyFont="1" applyFill="1" applyBorder="1" applyAlignment="1" applyProtection="1">
      <alignment horizontal="justify" vertical="center" wrapText="1"/>
      <protection locked="0"/>
    </xf>
    <xf numFmtId="0" fontId="6" fillId="4" borderId="1" xfId="0" applyFont="1" applyFill="1" applyBorder="1" applyAlignment="1" applyProtection="1">
      <alignment horizontal="left" vertical="center" wrapText="1"/>
      <protection locked="0"/>
    </xf>
    <xf numFmtId="0" fontId="6" fillId="4" borderId="1" xfId="0" applyFont="1" applyFill="1" applyBorder="1" applyAlignment="1" applyProtection="1">
      <alignment horizontal="justify" vertical="center"/>
      <protection locked="0"/>
    </xf>
    <xf numFmtId="0" fontId="7" fillId="5" borderId="1" xfId="0" applyFont="1" applyFill="1" applyBorder="1" applyAlignment="1">
      <alignment horizontal="center" vertical="center" wrapText="1"/>
    </xf>
    <xf numFmtId="0" fontId="12" fillId="5" borderId="1"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protection hidden="1"/>
    </xf>
    <xf numFmtId="0" fontId="6" fillId="0" borderId="1" xfId="0" applyFont="1" applyBorder="1" applyAlignment="1" applyProtection="1">
      <alignment vertical="center" wrapText="1"/>
      <protection locked="0"/>
    </xf>
    <xf numFmtId="0" fontId="12" fillId="5" borderId="6" xfId="0" applyFont="1" applyFill="1" applyBorder="1" applyAlignment="1" applyProtection="1">
      <alignment horizontal="center" vertical="center"/>
      <protection locked="0"/>
    </xf>
    <xf numFmtId="0" fontId="12" fillId="5" borderId="7" xfId="0" applyFont="1" applyFill="1" applyBorder="1" applyAlignment="1" applyProtection="1">
      <alignment horizontal="center" vertical="center"/>
      <protection locked="0"/>
    </xf>
    <xf numFmtId="0" fontId="12" fillId="5" borderId="8" xfId="0" applyFont="1" applyFill="1" applyBorder="1" applyAlignment="1" applyProtection="1">
      <alignment horizontal="center" vertical="center"/>
      <protection locked="0"/>
    </xf>
    <xf numFmtId="0" fontId="12" fillId="5" borderId="9" xfId="0" applyFont="1" applyFill="1" applyBorder="1" applyAlignment="1" applyProtection="1">
      <alignment horizontal="center" vertical="center"/>
      <protection locked="0"/>
    </xf>
    <xf numFmtId="0" fontId="12" fillId="5" borderId="4" xfId="0" applyFont="1" applyFill="1" applyBorder="1" applyAlignment="1" applyProtection="1">
      <alignment horizontal="center" vertical="center"/>
      <protection locked="0"/>
    </xf>
    <xf numFmtId="0" fontId="12" fillId="5" borderId="10" xfId="0" applyFont="1" applyFill="1" applyBorder="1" applyAlignment="1" applyProtection="1">
      <alignment horizontal="center" vertical="center"/>
      <protection locked="0"/>
    </xf>
    <xf numFmtId="0" fontId="6" fillId="4" borderId="1" xfId="0" applyFont="1" applyFill="1" applyBorder="1" applyAlignment="1" applyProtection="1">
      <alignment vertical="center" wrapText="1"/>
      <protection locked="0"/>
    </xf>
    <xf numFmtId="0" fontId="5" fillId="0" borderId="6" xfId="0" applyFont="1" applyBorder="1" applyAlignment="1" applyProtection="1">
      <alignment horizontal="center" vertical="center"/>
      <protection locked="0"/>
    </xf>
    <xf numFmtId="0" fontId="5" fillId="0" borderId="7" xfId="0" applyFont="1" applyBorder="1" applyAlignment="1" applyProtection="1">
      <alignment horizontal="center" vertical="center"/>
      <protection locked="0"/>
    </xf>
    <xf numFmtId="0" fontId="5" fillId="0" borderId="8" xfId="0" applyFont="1" applyBorder="1" applyAlignment="1" applyProtection="1">
      <alignment horizontal="center" vertical="center"/>
      <protection locked="0"/>
    </xf>
    <xf numFmtId="0" fontId="5" fillId="0" borderId="9" xfId="0" applyFont="1" applyBorder="1" applyAlignment="1" applyProtection="1">
      <alignment horizontal="center" vertical="center"/>
      <protection locked="0"/>
    </xf>
    <xf numFmtId="0" fontId="5" fillId="0" borderId="4" xfId="0" applyFont="1" applyBorder="1" applyAlignment="1" applyProtection="1">
      <alignment horizontal="center" vertical="center"/>
      <protection locked="0"/>
    </xf>
    <xf numFmtId="0" fontId="5" fillId="0" borderId="10" xfId="0" applyFont="1" applyBorder="1" applyAlignment="1" applyProtection="1">
      <alignment horizontal="center" vertical="center"/>
      <protection locked="0"/>
    </xf>
    <xf numFmtId="0" fontId="12" fillId="5" borderId="2" xfId="0" applyFont="1" applyFill="1" applyBorder="1" applyAlignment="1" applyProtection="1">
      <alignment horizontal="center" vertical="center" wrapText="1"/>
      <protection locked="0"/>
    </xf>
    <xf numFmtId="0" fontId="12" fillId="5" borderId="3" xfId="0" applyFont="1" applyFill="1" applyBorder="1" applyAlignment="1" applyProtection="1">
      <alignment horizontal="center" vertical="center" wrapText="1"/>
      <protection locked="0"/>
    </xf>
    <xf numFmtId="0" fontId="6" fillId="2" borderId="1" xfId="0" applyFont="1" applyFill="1" applyBorder="1" applyAlignment="1" applyProtection="1">
      <alignment horizontal="left" vertical="center"/>
      <protection locked="0"/>
    </xf>
    <xf numFmtId="164" fontId="6" fillId="2" borderId="2" xfId="0" applyNumberFormat="1" applyFont="1" applyFill="1" applyBorder="1" applyAlignment="1" applyProtection="1">
      <alignment horizontal="left" vertical="center" wrapText="1"/>
      <protection locked="0"/>
    </xf>
    <xf numFmtId="164" fontId="6" fillId="2" borderId="5" xfId="0" applyNumberFormat="1" applyFont="1" applyFill="1" applyBorder="1" applyAlignment="1" applyProtection="1">
      <alignment horizontal="left" vertical="center" wrapText="1"/>
      <protection locked="0"/>
    </xf>
    <xf numFmtId="164" fontId="6" fillId="2" borderId="3" xfId="0" applyNumberFormat="1" applyFont="1" applyFill="1" applyBorder="1" applyAlignment="1" applyProtection="1">
      <alignment horizontal="left" vertical="center" wrapText="1"/>
      <protection locked="0"/>
    </xf>
    <xf numFmtId="0" fontId="3" fillId="0" borderId="2" xfId="0" applyFont="1" applyBorder="1" applyAlignment="1" applyProtection="1">
      <alignment horizontal="left" vertical="center" wrapText="1"/>
      <protection hidden="1"/>
    </xf>
    <xf numFmtId="0" fontId="3" fillId="0" borderId="5" xfId="0" applyFont="1" applyBorder="1" applyAlignment="1" applyProtection="1">
      <alignment horizontal="left" vertical="center" wrapText="1"/>
      <protection hidden="1"/>
    </xf>
    <xf numFmtId="0" fontId="3" fillId="0" borderId="3" xfId="0" applyFont="1" applyBorder="1" applyAlignment="1" applyProtection="1">
      <alignment horizontal="left" vertical="center" wrapText="1"/>
      <protection hidden="1"/>
    </xf>
    <xf numFmtId="0" fontId="7" fillId="2" borderId="1" xfId="0" applyFont="1" applyFill="1" applyBorder="1" applyAlignment="1">
      <alignment horizontal="center" vertical="center" wrapText="1"/>
    </xf>
    <xf numFmtId="0" fontId="17" fillId="0" borderId="1" xfId="0" applyFont="1" applyBorder="1" applyAlignment="1" applyProtection="1">
      <alignment horizontal="center" vertical="center"/>
      <protection hidden="1"/>
    </xf>
    <xf numFmtId="0" fontId="3" fillId="0" borderId="1" xfId="0" applyFont="1" applyBorder="1" applyAlignment="1" applyProtection="1">
      <alignment horizontal="center" vertical="center" wrapText="1"/>
      <protection hidden="1"/>
    </xf>
    <xf numFmtId="0" fontId="14" fillId="0" borderId="1" xfId="0" applyFont="1" applyBorder="1" applyAlignment="1" applyProtection="1">
      <alignment horizontal="center" vertical="center"/>
      <protection hidden="1"/>
    </xf>
    <xf numFmtId="0" fontId="6" fillId="2" borderId="2" xfId="0" applyFont="1" applyFill="1" applyBorder="1" applyAlignment="1" applyProtection="1">
      <alignment horizontal="left" vertical="center"/>
    </xf>
    <xf numFmtId="0" fontId="6" fillId="2" borderId="5" xfId="0" applyFont="1" applyFill="1" applyBorder="1" applyAlignment="1" applyProtection="1">
      <alignment horizontal="left" vertical="center"/>
    </xf>
    <xf numFmtId="0" fontId="6" fillId="2" borderId="3" xfId="0" applyFont="1" applyFill="1" applyBorder="1" applyAlignment="1" applyProtection="1">
      <alignment horizontal="left" vertical="center"/>
    </xf>
    <xf numFmtId="164" fontId="6" fillId="0" borderId="2" xfId="0" applyNumberFormat="1" applyFont="1" applyBorder="1" applyAlignment="1" applyProtection="1">
      <alignment horizontal="left" vertical="center"/>
    </xf>
    <xf numFmtId="164" fontId="6" fillId="0" borderId="5" xfId="0" applyNumberFormat="1" applyFont="1" applyBorder="1" applyAlignment="1" applyProtection="1">
      <alignment horizontal="left" vertical="center"/>
    </xf>
    <xf numFmtId="164" fontId="6" fillId="0" borderId="3" xfId="0" applyNumberFormat="1" applyFont="1" applyBorder="1" applyAlignment="1" applyProtection="1">
      <alignment horizontal="left" vertical="center"/>
    </xf>
    <xf numFmtId="0" fontId="3" fillId="0" borderId="2" xfId="0" applyFont="1" applyBorder="1" applyAlignment="1" applyProtection="1">
      <alignment horizontal="left" vertical="center" wrapText="1"/>
    </xf>
    <xf numFmtId="0" fontId="3" fillId="0" borderId="5" xfId="0" applyFont="1" applyBorder="1" applyAlignment="1" applyProtection="1">
      <alignment horizontal="left" vertical="center" wrapText="1"/>
    </xf>
    <xf numFmtId="0" fontId="3" fillId="0" borderId="3" xfId="0" applyFont="1" applyBorder="1" applyAlignment="1" applyProtection="1">
      <alignment horizontal="left" vertical="center" wrapText="1"/>
    </xf>
    <xf numFmtId="0" fontId="6" fillId="2" borderId="1" xfId="0" applyFont="1" applyFill="1" applyBorder="1" applyAlignment="1" applyProtection="1">
      <alignment vertical="center" wrapText="1"/>
      <protection locked="0"/>
    </xf>
    <xf numFmtId="0" fontId="6" fillId="4" borderId="11" xfId="0" applyFont="1" applyFill="1" applyBorder="1" applyAlignment="1" applyProtection="1">
      <alignment horizontal="left" vertical="center" wrapText="1"/>
      <protection locked="0"/>
    </xf>
    <xf numFmtId="0" fontId="6" fillId="4" borderId="12" xfId="0" applyFont="1" applyFill="1" applyBorder="1" applyAlignment="1" applyProtection="1">
      <alignment horizontal="left" vertical="center" wrapText="1"/>
      <protection locked="0"/>
    </xf>
    <xf numFmtId="0" fontId="6" fillId="0" borderId="1" xfId="0" applyFont="1" applyBorder="1" applyAlignment="1" applyProtection="1">
      <alignment horizontal="left" vertical="center"/>
    </xf>
    <xf numFmtId="164" fontId="6" fillId="0" borderId="1" xfId="0" applyNumberFormat="1" applyFont="1" applyBorder="1" applyAlignment="1" applyProtection="1">
      <alignment horizontal="left" vertical="center"/>
    </xf>
    <xf numFmtId="0" fontId="6" fillId="2" borderId="11" xfId="0" applyFont="1" applyFill="1" applyBorder="1" applyAlignment="1" applyProtection="1">
      <alignment horizontal="center" vertical="center" wrapText="1"/>
      <protection locked="0"/>
    </xf>
    <xf numFmtId="0" fontId="6" fillId="2" borderId="12" xfId="0" applyFont="1" applyFill="1" applyBorder="1" applyAlignment="1" applyProtection="1">
      <alignment horizontal="center" vertical="center" wrapText="1"/>
      <protection locked="0"/>
    </xf>
    <xf numFmtId="0" fontId="6" fillId="2" borderId="13" xfId="0" applyFont="1" applyFill="1" applyBorder="1" applyAlignment="1" applyProtection="1">
      <alignment horizontal="center" vertical="center" wrapText="1"/>
      <protection locked="0"/>
    </xf>
    <xf numFmtId="0" fontId="6" fillId="4" borderId="11" xfId="0" applyFont="1" applyFill="1" applyBorder="1" applyAlignment="1" applyProtection="1">
      <alignment vertical="center" wrapText="1"/>
      <protection locked="0"/>
    </xf>
    <xf numFmtId="0" fontId="6" fillId="4" borderId="12" xfId="0" applyFont="1" applyFill="1" applyBorder="1" applyAlignment="1" applyProtection="1">
      <alignment vertical="center" wrapText="1"/>
      <protection locked="0"/>
    </xf>
    <xf numFmtId="0" fontId="6" fillId="4" borderId="13" xfId="0" applyFont="1" applyFill="1" applyBorder="1" applyAlignment="1" applyProtection="1">
      <alignment vertical="center" wrapText="1"/>
      <protection locked="0"/>
    </xf>
    <xf numFmtId="0" fontId="3" fillId="0" borderId="1" xfId="0" applyFont="1" applyBorder="1" applyAlignment="1" applyProtection="1">
      <alignment horizontal="left" vertical="center" wrapText="1"/>
    </xf>
    <xf numFmtId="0" fontId="6" fillId="4" borderId="6" xfId="0" applyFont="1" applyFill="1" applyBorder="1" applyAlignment="1" applyProtection="1">
      <alignment horizontal="center" vertical="center"/>
      <protection locked="0"/>
    </xf>
    <xf numFmtId="0" fontId="6" fillId="4" borderId="7" xfId="0" applyFont="1" applyFill="1" applyBorder="1" applyAlignment="1" applyProtection="1">
      <alignment horizontal="center" vertical="center"/>
      <protection locked="0"/>
    </xf>
    <xf numFmtId="0" fontId="6" fillId="4" borderId="8" xfId="0" applyFont="1" applyFill="1" applyBorder="1" applyAlignment="1" applyProtection="1">
      <alignment horizontal="center" vertical="center"/>
      <protection locked="0"/>
    </xf>
    <xf numFmtId="0" fontId="6" fillId="4" borderId="9" xfId="0" applyFont="1" applyFill="1" applyBorder="1" applyAlignment="1" applyProtection="1">
      <alignment horizontal="center" vertical="center"/>
      <protection locked="0"/>
    </xf>
    <xf numFmtId="0" fontId="6" fillId="4" borderId="4" xfId="0" applyFont="1" applyFill="1" applyBorder="1" applyAlignment="1" applyProtection="1">
      <alignment horizontal="center" vertical="center"/>
      <protection locked="0"/>
    </xf>
    <xf numFmtId="0" fontId="6" fillId="4" borderId="10" xfId="0" applyFont="1" applyFill="1" applyBorder="1" applyAlignment="1" applyProtection="1">
      <alignment horizontal="center" vertical="center"/>
      <protection locked="0"/>
    </xf>
    <xf numFmtId="0" fontId="12" fillId="5" borderId="1" xfId="0" applyFont="1" applyFill="1" applyBorder="1" applyAlignment="1" applyProtection="1">
      <alignment horizontal="center" vertical="center"/>
      <protection locked="0"/>
    </xf>
    <xf numFmtId="0" fontId="8" fillId="0" borderId="2" xfId="0" applyFont="1" applyBorder="1" applyAlignment="1" applyProtection="1">
      <alignment horizontal="center" vertical="center"/>
      <protection hidden="1"/>
    </xf>
    <xf numFmtId="0" fontId="8" fillId="0" borderId="3" xfId="0" applyFont="1" applyBorder="1" applyAlignment="1" applyProtection="1">
      <alignment horizontal="center" vertical="center"/>
      <protection hidden="1"/>
    </xf>
    <xf numFmtId="0" fontId="8" fillId="0" borderId="1" xfId="0" applyFont="1" applyBorder="1" applyAlignment="1" applyProtection="1">
      <alignment horizontal="center" vertical="center"/>
      <protection hidden="1"/>
    </xf>
    <xf numFmtId="0" fontId="7" fillId="5" borderId="14" xfId="0" applyFont="1" applyFill="1" applyBorder="1" applyAlignment="1">
      <alignment horizontal="center" vertical="center" wrapText="1"/>
    </xf>
    <xf numFmtId="0" fontId="7" fillId="5" borderId="0" xfId="0" applyFont="1" applyFill="1" applyBorder="1" applyAlignment="1">
      <alignment horizontal="center" vertical="center" wrapText="1"/>
    </xf>
    <xf numFmtId="0" fontId="7" fillId="5" borderId="15" xfId="0" applyFont="1" applyFill="1" applyBorder="1" applyAlignment="1">
      <alignment horizontal="center" vertical="center" wrapText="1"/>
    </xf>
    <xf numFmtId="0" fontId="8" fillId="4" borderId="1" xfId="0" applyFont="1" applyFill="1" applyBorder="1" applyAlignment="1" applyProtection="1">
      <alignment horizontal="center" vertical="center"/>
      <protection hidden="1"/>
    </xf>
    <xf numFmtId="0" fontId="8" fillId="2" borderId="2" xfId="0" applyFont="1" applyFill="1" applyBorder="1" applyAlignment="1" applyProtection="1">
      <alignment horizontal="center" vertical="center"/>
      <protection hidden="1"/>
    </xf>
    <xf numFmtId="0" fontId="8" fillId="2" borderId="5" xfId="0" applyFont="1" applyFill="1" applyBorder="1" applyAlignment="1" applyProtection="1">
      <alignment horizontal="center" vertical="center"/>
      <protection hidden="1"/>
    </xf>
    <xf numFmtId="0" fontId="8" fillId="2" borderId="3" xfId="0" applyFont="1" applyFill="1" applyBorder="1" applyAlignment="1" applyProtection="1">
      <alignment horizontal="center" vertical="center"/>
      <protection hidden="1"/>
    </xf>
    <xf numFmtId="0" fontId="6" fillId="0" borderId="2" xfId="0" applyFont="1" applyBorder="1" applyAlignment="1" applyProtection="1">
      <alignment horizontal="left" vertical="center" wrapText="1"/>
      <protection locked="0"/>
    </xf>
    <xf numFmtId="0" fontId="6" fillId="0" borderId="5" xfId="0" applyFont="1" applyBorder="1" applyAlignment="1" applyProtection="1">
      <alignment horizontal="left" vertical="center" wrapText="1"/>
      <protection locked="0"/>
    </xf>
    <xf numFmtId="0" fontId="6" fillId="0" borderId="3" xfId="0" applyFont="1" applyBorder="1" applyAlignment="1" applyProtection="1">
      <alignment horizontal="left" vertical="center" wrapText="1"/>
      <protection locked="0"/>
    </xf>
    <xf numFmtId="0" fontId="6" fillId="4" borderId="6" xfId="0" applyFont="1" applyFill="1" applyBorder="1" applyAlignment="1" applyProtection="1">
      <alignment horizontal="center" vertical="center" wrapText="1"/>
      <protection locked="0"/>
    </xf>
    <xf numFmtId="0" fontId="6" fillId="2" borderId="2" xfId="0" applyFont="1" applyFill="1" applyBorder="1" applyAlignment="1" applyProtection="1">
      <alignment horizontal="left" vertical="center" wrapText="1"/>
      <protection locked="0"/>
    </xf>
    <xf numFmtId="0" fontId="6" fillId="2" borderId="5" xfId="0" applyFont="1" applyFill="1" applyBorder="1" applyAlignment="1" applyProtection="1">
      <alignment horizontal="left" vertical="center" wrapText="1"/>
      <protection locked="0"/>
    </xf>
    <xf numFmtId="0" fontId="6" fillId="2" borderId="3" xfId="0" applyFont="1" applyFill="1" applyBorder="1" applyAlignment="1" applyProtection="1">
      <alignment horizontal="left" vertical="center" wrapText="1"/>
      <protection locked="0"/>
    </xf>
    <xf numFmtId="0" fontId="17" fillId="0" borderId="2" xfId="0" applyFont="1" applyBorder="1" applyAlignment="1" applyProtection="1">
      <alignment horizontal="center" vertical="center"/>
      <protection hidden="1"/>
    </xf>
    <xf numFmtId="0" fontId="17" fillId="0" borderId="3" xfId="0" applyFont="1" applyBorder="1" applyAlignment="1" applyProtection="1">
      <alignment horizontal="center" vertical="center"/>
      <protection hidden="1"/>
    </xf>
  </cellXfs>
  <cellStyles count="1">
    <cellStyle name="Normal" xfId="0" builtinId="0"/>
  </cellStyles>
  <dxfs count="1">
    <dxf>
      <fill>
        <patternFill>
          <bgColor rgb="FF00B050"/>
        </patternFill>
      </fill>
    </dxf>
  </dxfs>
  <tableStyles count="0" defaultTableStyle="TableStyleMedium2" defaultPivotStyle="PivotStyleLight16"/>
  <colors>
    <mruColors>
      <color rgb="FF154A8A"/>
      <color rgb="FFE6EFFD"/>
      <color rgb="FF4472C4"/>
      <color rgb="FF9633FF"/>
      <color rgb="FF007AFF"/>
      <color rgb="FF2D9E2C"/>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142875</xdr:colOff>
      <xdr:row>0</xdr:row>
      <xdr:rowOff>47625</xdr:rowOff>
    </xdr:from>
    <xdr:to>
      <xdr:col>4</xdr:col>
      <xdr:colOff>492091</xdr:colOff>
      <xdr:row>1</xdr:row>
      <xdr:rowOff>95250</xdr:rowOff>
    </xdr:to>
    <xdr:pic>
      <xdr:nvPicPr>
        <xdr:cNvPr id="3" name="Imagen 2">
          <a:extLst>
            <a:ext uri="{FF2B5EF4-FFF2-40B4-BE49-F238E27FC236}">
              <a16:creationId xmlns:a16="http://schemas.microsoft.com/office/drawing/2014/main" id="{2727EACC-EF9C-45E0-AE11-8C9BC08A30D5}"/>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24" t="-802" r="-1681" b="-2478"/>
        <a:stretch/>
      </xdr:blipFill>
      <xdr:spPr bwMode="auto">
        <a:xfrm>
          <a:off x="6021161" y="47625"/>
          <a:ext cx="1349341" cy="42182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54429</xdr:colOff>
      <xdr:row>0</xdr:row>
      <xdr:rowOff>34018</xdr:rowOff>
    </xdr:from>
    <xdr:to>
      <xdr:col>4</xdr:col>
      <xdr:colOff>648574</xdr:colOff>
      <xdr:row>1</xdr:row>
      <xdr:rowOff>81643</xdr:rowOff>
    </xdr:to>
    <xdr:pic>
      <xdr:nvPicPr>
        <xdr:cNvPr id="3" name="Imagen 2">
          <a:extLst>
            <a:ext uri="{FF2B5EF4-FFF2-40B4-BE49-F238E27FC236}">
              <a16:creationId xmlns:a16="http://schemas.microsoft.com/office/drawing/2014/main" id="{001E8744-1223-4CF0-B63A-9FD5260175CF}"/>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24" t="-802" r="-1681" b="-2478"/>
        <a:stretch/>
      </xdr:blipFill>
      <xdr:spPr bwMode="auto">
        <a:xfrm>
          <a:off x="6218465" y="34018"/>
          <a:ext cx="1349341" cy="42182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88447</xdr:colOff>
      <xdr:row>0</xdr:row>
      <xdr:rowOff>61232</xdr:rowOff>
    </xdr:from>
    <xdr:to>
      <xdr:col>4</xdr:col>
      <xdr:colOff>636360</xdr:colOff>
      <xdr:row>1</xdr:row>
      <xdr:rowOff>81643</xdr:rowOff>
    </xdr:to>
    <xdr:pic>
      <xdr:nvPicPr>
        <xdr:cNvPr id="3" name="Imagen 2">
          <a:extLst>
            <a:ext uri="{FF2B5EF4-FFF2-40B4-BE49-F238E27FC236}">
              <a16:creationId xmlns:a16="http://schemas.microsoft.com/office/drawing/2014/main" id="{ACF5FC5B-47A2-4D62-8954-9B827C0B9ED9}"/>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24" t="-802" r="-1681" b="-2478"/>
        <a:stretch/>
      </xdr:blipFill>
      <xdr:spPr bwMode="auto">
        <a:xfrm>
          <a:off x="6306911" y="61232"/>
          <a:ext cx="1262288" cy="3946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117232</xdr:colOff>
      <xdr:row>0</xdr:row>
      <xdr:rowOff>58616</xdr:rowOff>
    </xdr:from>
    <xdr:to>
      <xdr:col>6</xdr:col>
      <xdr:colOff>747347</xdr:colOff>
      <xdr:row>1</xdr:row>
      <xdr:rowOff>143041</xdr:rowOff>
    </xdr:to>
    <xdr:pic>
      <xdr:nvPicPr>
        <xdr:cNvPr id="3" name="Imagen 2">
          <a:extLst>
            <a:ext uri="{FF2B5EF4-FFF2-40B4-BE49-F238E27FC236}">
              <a16:creationId xmlns:a16="http://schemas.microsoft.com/office/drawing/2014/main" id="{E3822535-F6A8-4299-BCC4-C62AC8A08C77}"/>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24" t="-802" r="-1681" b="-2478"/>
        <a:stretch/>
      </xdr:blipFill>
      <xdr:spPr bwMode="auto">
        <a:xfrm>
          <a:off x="6513636" y="58616"/>
          <a:ext cx="1465384" cy="4580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pageSetUpPr fitToPage="1"/>
  </sheetPr>
  <dimension ref="A1:G59"/>
  <sheetViews>
    <sheetView showGridLines="0" tabSelected="1" zoomScale="140" zoomScaleNormal="140" workbookViewId="0">
      <selection activeCell="B8" sqref="B8:E8"/>
    </sheetView>
  </sheetViews>
  <sheetFormatPr baseColWidth="10" defaultColWidth="11.42578125" defaultRowHeight="15.75" x14ac:dyDescent="0.25"/>
  <cols>
    <col min="1" max="1" width="20.140625" style="1" bestFit="1" customWidth="1"/>
    <col min="2" max="2" width="3.85546875" style="1" customWidth="1"/>
    <col min="3" max="3" width="64.140625" style="1" customWidth="1"/>
    <col min="4" max="4" width="15" style="1" customWidth="1"/>
    <col min="5" max="5" width="12.140625" style="1" customWidth="1"/>
    <col min="6" max="6" width="11.42578125" style="1"/>
    <col min="7" max="7" width="81.140625" style="1" customWidth="1"/>
    <col min="8" max="16384" width="11.42578125" style="1"/>
  </cols>
  <sheetData>
    <row r="1" spans="1:7" s="4" customFormat="1" ht="29.25" customHeight="1" x14ac:dyDescent="0.25">
      <c r="A1" s="77" t="s">
        <v>28</v>
      </c>
      <c r="B1" s="77"/>
      <c r="C1" s="49" t="s">
        <v>40</v>
      </c>
      <c r="D1" s="75"/>
      <c r="E1" s="75"/>
    </row>
    <row r="2" spans="1:7" s="4" customFormat="1" ht="18.75" customHeight="1" x14ac:dyDescent="0.25">
      <c r="A2" s="77"/>
      <c r="B2" s="77"/>
      <c r="C2" s="44" t="s">
        <v>152</v>
      </c>
      <c r="D2" s="75"/>
      <c r="E2" s="75"/>
    </row>
    <row r="3" spans="1:7" s="5" customFormat="1" ht="15" customHeight="1" x14ac:dyDescent="0.25">
      <c r="A3" s="78" t="s">
        <v>204</v>
      </c>
      <c r="B3" s="78"/>
      <c r="C3" s="51" t="s">
        <v>207</v>
      </c>
      <c r="D3" s="76" t="s">
        <v>205</v>
      </c>
      <c r="E3" s="76"/>
    </row>
    <row r="4" spans="1:7" s="7" customFormat="1" ht="7.5" customHeight="1" x14ac:dyDescent="0.25">
      <c r="A4" s="6"/>
      <c r="B4" s="6"/>
      <c r="C4" s="6"/>
      <c r="D4" s="6"/>
      <c r="E4" s="6"/>
      <c r="F4" s="6"/>
      <c r="G4" s="6"/>
    </row>
    <row r="5" spans="1:7" s="8" customFormat="1" ht="18" customHeight="1" x14ac:dyDescent="0.2">
      <c r="A5" s="53" t="s">
        <v>20</v>
      </c>
      <c r="B5" s="54"/>
      <c r="C5" s="54"/>
      <c r="D5" s="54"/>
      <c r="E5" s="55"/>
    </row>
    <row r="6" spans="1:7" s="8" customFormat="1" ht="17.25" customHeight="1" x14ac:dyDescent="0.2">
      <c r="A6" s="56"/>
      <c r="B6" s="57"/>
      <c r="C6" s="57"/>
      <c r="D6" s="57"/>
      <c r="E6" s="58"/>
    </row>
    <row r="7" spans="1:7" s="8" customFormat="1" ht="12.75" x14ac:dyDescent="0.2">
      <c r="A7" s="9" t="s">
        <v>18</v>
      </c>
      <c r="B7" s="68" t="s">
        <v>56</v>
      </c>
      <c r="C7" s="68"/>
      <c r="D7" s="68"/>
      <c r="E7" s="68"/>
    </row>
    <row r="8" spans="1:7" s="8" customFormat="1" ht="45.75" customHeight="1" x14ac:dyDescent="0.2">
      <c r="A8" s="10" t="s">
        <v>24</v>
      </c>
      <c r="B8" s="72" t="str">
        <f ca="1">INDIRECT("OBJETIVOS!B"&amp;MATCH(B7,OBJETIVOS!A:A,0))</f>
        <v>Satisfacer las necesidades de tecnologías de información y telecomunicaciones de la entidad, mediante la prestación de los servicios tecnológicos, basados en la implementación, mantenimiento y soporte técnico que permita la protección de los activos de información, la continuidad del servicio y seguridad de la información para cumplir con los fines de la Entidad.</v>
      </c>
      <c r="C8" s="73"/>
      <c r="D8" s="73"/>
      <c r="E8" s="74"/>
    </row>
    <row r="9" spans="1:7" s="8" customFormat="1" ht="12.75" x14ac:dyDescent="0.2">
      <c r="A9" s="9" t="s">
        <v>19</v>
      </c>
      <c r="B9" s="69">
        <v>44706</v>
      </c>
      <c r="C9" s="70"/>
      <c r="D9" s="70"/>
      <c r="E9" s="71"/>
    </row>
    <row r="10" spans="1:7" s="8" customFormat="1" ht="12.75" x14ac:dyDescent="0.2">
      <c r="A10" s="60" t="s">
        <v>72</v>
      </c>
      <c r="B10" s="61"/>
      <c r="C10" s="61"/>
      <c r="D10" s="61"/>
      <c r="E10" s="62"/>
    </row>
    <row r="11" spans="1:7" s="8" customFormat="1" ht="12.75" x14ac:dyDescent="0.2">
      <c r="A11" s="63"/>
      <c r="B11" s="64"/>
      <c r="C11" s="64"/>
      <c r="D11" s="64"/>
      <c r="E11" s="65"/>
    </row>
    <row r="12" spans="1:7" s="8" customFormat="1" ht="12.75" x14ac:dyDescent="0.2">
      <c r="A12" s="50" t="s">
        <v>38</v>
      </c>
      <c r="B12" s="66" t="s">
        <v>1</v>
      </c>
      <c r="C12" s="67"/>
      <c r="D12" s="50" t="s">
        <v>2</v>
      </c>
      <c r="E12" s="50" t="s">
        <v>3</v>
      </c>
    </row>
    <row r="13" spans="1:7" s="28" customFormat="1" ht="12.75" x14ac:dyDescent="0.2">
      <c r="A13" s="59" t="s">
        <v>37</v>
      </c>
      <c r="B13" s="45">
        <v>1</v>
      </c>
      <c r="C13" s="46" t="s">
        <v>119</v>
      </c>
      <c r="D13" s="45" t="s">
        <v>39</v>
      </c>
      <c r="E13" s="45"/>
    </row>
    <row r="14" spans="1:7" s="28" customFormat="1" ht="12.75" x14ac:dyDescent="0.2">
      <c r="A14" s="59"/>
      <c r="B14" s="45">
        <v>2</v>
      </c>
      <c r="C14" s="46" t="s">
        <v>78</v>
      </c>
      <c r="D14" s="45" t="s">
        <v>39</v>
      </c>
      <c r="E14" s="45"/>
    </row>
    <row r="15" spans="1:7" s="28" customFormat="1" ht="12.75" x14ac:dyDescent="0.2">
      <c r="A15" s="59"/>
      <c r="B15" s="45">
        <v>3</v>
      </c>
      <c r="C15" s="46" t="s">
        <v>169</v>
      </c>
      <c r="D15" s="45" t="s">
        <v>39</v>
      </c>
      <c r="E15" s="45" t="s">
        <v>39</v>
      </c>
    </row>
    <row r="16" spans="1:7" s="28" customFormat="1" ht="12.75" x14ac:dyDescent="0.2">
      <c r="A16" s="59"/>
      <c r="B16" s="45">
        <v>4</v>
      </c>
      <c r="C16" s="46" t="s">
        <v>120</v>
      </c>
      <c r="D16" s="45" t="s">
        <v>39</v>
      </c>
      <c r="E16" s="45"/>
    </row>
    <row r="17" spans="1:5" s="28" customFormat="1" ht="12.75" x14ac:dyDescent="0.2">
      <c r="A17" s="59"/>
      <c r="B17" s="45">
        <v>5</v>
      </c>
      <c r="C17" s="46" t="s">
        <v>121</v>
      </c>
      <c r="D17" s="45" t="s">
        <v>39</v>
      </c>
      <c r="E17" s="45"/>
    </row>
    <row r="18" spans="1:5" s="28" customFormat="1" ht="12.75" x14ac:dyDescent="0.2">
      <c r="A18" s="59"/>
      <c r="B18" s="45">
        <v>6</v>
      </c>
      <c r="C18" s="46" t="s">
        <v>170</v>
      </c>
      <c r="D18" s="45" t="s">
        <v>39</v>
      </c>
      <c r="E18" s="45"/>
    </row>
    <row r="19" spans="1:5" s="28" customFormat="1" ht="12.75" x14ac:dyDescent="0.2">
      <c r="A19" s="59"/>
      <c r="B19" s="45">
        <v>7</v>
      </c>
      <c r="C19" s="46" t="s">
        <v>187</v>
      </c>
      <c r="D19" s="45" t="s">
        <v>39</v>
      </c>
      <c r="E19" s="45"/>
    </row>
    <row r="20" spans="1:5" s="28" customFormat="1" ht="12.75" x14ac:dyDescent="0.2">
      <c r="A20" s="52" t="s">
        <v>4</v>
      </c>
      <c r="B20" s="25">
        <v>8</v>
      </c>
      <c r="C20" s="26" t="s">
        <v>83</v>
      </c>
      <c r="D20" s="25" t="s">
        <v>39</v>
      </c>
      <c r="E20" s="25"/>
    </row>
    <row r="21" spans="1:5" s="28" customFormat="1" ht="12.75" x14ac:dyDescent="0.2">
      <c r="A21" s="52"/>
      <c r="B21" s="25">
        <v>9</v>
      </c>
      <c r="C21" s="26" t="s">
        <v>171</v>
      </c>
      <c r="D21" s="25" t="s">
        <v>39</v>
      </c>
      <c r="E21" s="25"/>
    </row>
    <row r="22" spans="1:5" s="28" customFormat="1" ht="12.75" x14ac:dyDescent="0.2">
      <c r="A22" s="52"/>
      <c r="B22" s="25">
        <v>10</v>
      </c>
      <c r="C22" s="26" t="s">
        <v>172</v>
      </c>
      <c r="D22" s="25" t="s">
        <v>39</v>
      </c>
      <c r="E22" s="25" t="s">
        <v>39</v>
      </c>
    </row>
    <row r="23" spans="1:5" s="28" customFormat="1" ht="12.75" x14ac:dyDescent="0.2">
      <c r="A23" s="52"/>
      <c r="B23" s="25">
        <v>11</v>
      </c>
      <c r="C23" s="26" t="s">
        <v>84</v>
      </c>
      <c r="D23" s="25" t="s">
        <v>39</v>
      </c>
      <c r="E23" s="25" t="s">
        <v>39</v>
      </c>
    </row>
    <row r="24" spans="1:5" s="28" customFormat="1" ht="12.75" x14ac:dyDescent="0.2">
      <c r="A24" s="59" t="s">
        <v>5</v>
      </c>
      <c r="B24" s="45">
        <v>12</v>
      </c>
      <c r="C24" s="46" t="s">
        <v>123</v>
      </c>
      <c r="D24" s="45" t="s">
        <v>39</v>
      </c>
      <c r="E24" s="45" t="s">
        <v>39</v>
      </c>
    </row>
    <row r="25" spans="1:5" s="28" customFormat="1" ht="12.75" x14ac:dyDescent="0.2">
      <c r="A25" s="59"/>
      <c r="B25" s="45">
        <v>13</v>
      </c>
      <c r="C25" s="46" t="s">
        <v>155</v>
      </c>
      <c r="D25" s="45" t="s">
        <v>39</v>
      </c>
      <c r="E25" s="45" t="s">
        <v>39</v>
      </c>
    </row>
    <row r="26" spans="1:5" s="28" customFormat="1" ht="12.75" x14ac:dyDescent="0.2">
      <c r="A26" s="59"/>
      <c r="B26" s="45">
        <v>14</v>
      </c>
      <c r="C26" s="46" t="s">
        <v>174</v>
      </c>
      <c r="D26" s="45" t="s">
        <v>39</v>
      </c>
      <c r="E26" s="45"/>
    </row>
    <row r="27" spans="1:5" s="28" customFormat="1" ht="12.75" x14ac:dyDescent="0.2">
      <c r="A27" s="59"/>
      <c r="B27" s="45">
        <v>15</v>
      </c>
      <c r="C27" s="46" t="s">
        <v>173</v>
      </c>
      <c r="D27" s="45" t="s">
        <v>39</v>
      </c>
      <c r="E27" s="45" t="s">
        <v>39</v>
      </c>
    </row>
    <row r="28" spans="1:5" s="28" customFormat="1" ht="12.75" x14ac:dyDescent="0.2">
      <c r="A28" s="59"/>
      <c r="B28" s="45">
        <v>16</v>
      </c>
      <c r="C28" s="46" t="s">
        <v>79</v>
      </c>
      <c r="D28" s="45"/>
      <c r="E28" s="45" t="s">
        <v>39</v>
      </c>
    </row>
    <row r="29" spans="1:5" s="28" customFormat="1" ht="12.75" x14ac:dyDescent="0.2">
      <c r="A29" s="52" t="s">
        <v>6</v>
      </c>
      <c r="B29" s="25">
        <v>17</v>
      </c>
      <c r="C29" s="26" t="s">
        <v>85</v>
      </c>
      <c r="D29" s="25" t="s">
        <v>39</v>
      </c>
      <c r="E29" s="25"/>
    </row>
    <row r="30" spans="1:5" s="28" customFormat="1" ht="12.75" x14ac:dyDescent="0.2">
      <c r="A30" s="52"/>
      <c r="B30" s="25">
        <v>18</v>
      </c>
      <c r="C30" s="26" t="s">
        <v>93</v>
      </c>
      <c r="D30" s="25" t="s">
        <v>39</v>
      </c>
      <c r="E30" s="25"/>
    </row>
    <row r="31" spans="1:5" s="28" customFormat="1" ht="12.75" x14ac:dyDescent="0.2">
      <c r="A31" s="52"/>
      <c r="B31" s="25">
        <v>19</v>
      </c>
      <c r="C31" s="26" t="s">
        <v>80</v>
      </c>
      <c r="D31" s="25" t="s">
        <v>39</v>
      </c>
      <c r="E31" s="25"/>
    </row>
    <row r="32" spans="1:5" s="28" customFormat="1" ht="12.75" x14ac:dyDescent="0.2">
      <c r="A32" s="52"/>
      <c r="B32" s="25">
        <v>20</v>
      </c>
      <c r="C32" s="26" t="s">
        <v>154</v>
      </c>
      <c r="D32" s="25" t="s">
        <v>39</v>
      </c>
      <c r="E32" s="25"/>
    </row>
    <row r="33" spans="1:5" s="28" customFormat="1" ht="12.75" x14ac:dyDescent="0.2">
      <c r="A33" s="52"/>
      <c r="B33" s="25">
        <v>21</v>
      </c>
      <c r="C33" s="26" t="s">
        <v>201</v>
      </c>
      <c r="D33" s="25" t="s">
        <v>39</v>
      </c>
      <c r="E33" s="25"/>
    </row>
    <row r="34" spans="1:5" s="28" customFormat="1" ht="25.5" x14ac:dyDescent="0.2">
      <c r="A34" s="52"/>
      <c r="B34" s="25">
        <v>22</v>
      </c>
      <c r="C34" s="26" t="s">
        <v>203</v>
      </c>
      <c r="D34" s="25" t="s">
        <v>39</v>
      </c>
      <c r="E34" s="25"/>
    </row>
    <row r="35" spans="1:5" s="28" customFormat="1" ht="12.75" x14ac:dyDescent="0.2">
      <c r="A35" s="52"/>
      <c r="B35" s="25">
        <v>23</v>
      </c>
      <c r="C35" s="26" t="s">
        <v>175</v>
      </c>
      <c r="D35" s="25" t="s">
        <v>39</v>
      </c>
      <c r="E35" s="25"/>
    </row>
    <row r="36" spans="1:5" s="28" customFormat="1" ht="12.75" x14ac:dyDescent="0.2">
      <c r="A36" s="59" t="s">
        <v>7</v>
      </c>
      <c r="B36" s="45">
        <v>24</v>
      </c>
      <c r="C36" s="46" t="s">
        <v>86</v>
      </c>
      <c r="D36" s="45" t="s">
        <v>39</v>
      </c>
      <c r="E36" s="45" t="s">
        <v>39</v>
      </c>
    </row>
    <row r="37" spans="1:5" s="28" customFormat="1" ht="12.75" x14ac:dyDescent="0.2">
      <c r="A37" s="59"/>
      <c r="B37" s="45">
        <v>25</v>
      </c>
      <c r="C37" s="46" t="s">
        <v>81</v>
      </c>
      <c r="D37" s="45" t="s">
        <v>39</v>
      </c>
      <c r="E37" s="45" t="s">
        <v>39</v>
      </c>
    </row>
    <row r="38" spans="1:5" s="28" customFormat="1" ht="12.75" x14ac:dyDescent="0.2">
      <c r="A38" s="59"/>
      <c r="B38" s="45">
        <v>26</v>
      </c>
      <c r="C38" s="46" t="s">
        <v>176</v>
      </c>
      <c r="D38" s="45"/>
      <c r="E38" s="45" t="s">
        <v>39</v>
      </c>
    </row>
    <row r="39" spans="1:5" s="28" customFormat="1" ht="12.75" x14ac:dyDescent="0.2">
      <c r="A39" s="59"/>
      <c r="B39" s="45">
        <v>27</v>
      </c>
      <c r="C39" s="46" t="s">
        <v>177</v>
      </c>
      <c r="D39" s="45" t="s">
        <v>39</v>
      </c>
      <c r="E39" s="45" t="s">
        <v>39</v>
      </c>
    </row>
    <row r="40" spans="1:5" s="28" customFormat="1" ht="12.75" x14ac:dyDescent="0.2">
      <c r="A40" s="59"/>
      <c r="B40" s="45">
        <v>28</v>
      </c>
      <c r="C40" s="46" t="s">
        <v>189</v>
      </c>
      <c r="D40" s="45" t="s">
        <v>39</v>
      </c>
      <c r="E40" s="45"/>
    </row>
    <row r="41" spans="1:5" s="28" customFormat="1" ht="12.75" x14ac:dyDescent="0.2">
      <c r="A41" s="59"/>
      <c r="B41" s="45">
        <v>29</v>
      </c>
      <c r="C41" s="46" t="s">
        <v>188</v>
      </c>
      <c r="D41" s="45" t="s">
        <v>39</v>
      </c>
      <c r="E41" s="45" t="s">
        <v>39</v>
      </c>
    </row>
    <row r="42" spans="1:5" s="28" customFormat="1" ht="12.75" x14ac:dyDescent="0.2">
      <c r="A42" s="59"/>
      <c r="B42" s="45">
        <v>30</v>
      </c>
      <c r="C42" s="46" t="s">
        <v>122</v>
      </c>
      <c r="D42" s="45"/>
      <c r="E42" s="45" t="s">
        <v>39</v>
      </c>
    </row>
    <row r="43" spans="1:5" s="28" customFormat="1" ht="12.75" x14ac:dyDescent="0.2">
      <c r="A43" s="52" t="s">
        <v>8</v>
      </c>
      <c r="B43" s="25">
        <v>31</v>
      </c>
      <c r="C43" s="26" t="s">
        <v>124</v>
      </c>
      <c r="D43" s="25"/>
      <c r="E43" s="25" t="s">
        <v>39</v>
      </c>
    </row>
    <row r="44" spans="1:5" s="28" customFormat="1" ht="12.75" x14ac:dyDescent="0.2">
      <c r="A44" s="52"/>
      <c r="B44" s="25">
        <v>32</v>
      </c>
      <c r="C44" s="26" t="s">
        <v>125</v>
      </c>
      <c r="D44" s="25" t="s">
        <v>39</v>
      </c>
      <c r="E44" s="25" t="s">
        <v>39</v>
      </c>
    </row>
    <row r="45" spans="1:5" s="28" customFormat="1" ht="12.75" x14ac:dyDescent="0.2">
      <c r="A45" s="52"/>
      <c r="B45" s="25">
        <v>33</v>
      </c>
      <c r="C45" s="26" t="s">
        <v>82</v>
      </c>
      <c r="D45" s="25"/>
      <c r="E45" s="25" t="s">
        <v>39</v>
      </c>
    </row>
    <row r="46" spans="1:5" s="28" customFormat="1" ht="12.75" x14ac:dyDescent="0.2">
      <c r="A46" s="52"/>
      <c r="B46" s="25">
        <v>34</v>
      </c>
      <c r="C46" s="26"/>
      <c r="D46" s="25"/>
      <c r="E46" s="25"/>
    </row>
    <row r="47" spans="1:5" s="8" customFormat="1" ht="12.75" x14ac:dyDescent="0.2"/>
    <row r="48" spans="1:5" s="8" customFormat="1" ht="12.75" x14ac:dyDescent="0.2"/>
    <row r="49" s="8" customFormat="1" ht="12.75" x14ac:dyDescent="0.2"/>
    <row r="50" s="8" customFormat="1" ht="12.75" x14ac:dyDescent="0.2"/>
    <row r="51" s="8" customFormat="1" ht="12.75" x14ac:dyDescent="0.2"/>
    <row r="52" s="8" customFormat="1" ht="12.75" x14ac:dyDescent="0.2"/>
    <row r="53" s="8" customFormat="1" ht="12.75" x14ac:dyDescent="0.2"/>
    <row r="54" s="8" customFormat="1" ht="12.75" x14ac:dyDescent="0.2"/>
    <row r="55" s="8" customFormat="1" ht="12.75" x14ac:dyDescent="0.2"/>
    <row r="56" s="8" customFormat="1" ht="12.75" x14ac:dyDescent="0.2"/>
    <row r="57" s="8" customFormat="1" ht="12.75" x14ac:dyDescent="0.2"/>
    <row r="58" s="8" customFormat="1" ht="12.75" x14ac:dyDescent="0.2"/>
    <row r="59" s="8" customFormat="1" ht="12.75" x14ac:dyDescent="0.2"/>
  </sheetData>
  <mergeCells count="16">
    <mergeCell ref="D1:E2"/>
    <mergeCell ref="D3:E3"/>
    <mergeCell ref="A1:B2"/>
    <mergeCell ref="A3:B3"/>
    <mergeCell ref="A36:A42"/>
    <mergeCell ref="A43:A46"/>
    <mergeCell ref="A5:E6"/>
    <mergeCell ref="A13:A19"/>
    <mergeCell ref="A20:A23"/>
    <mergeCell ref="A24:A28"/>
    <mergeCell ref="A29:A35"/>
    <mergeCell ref="A10:E11"/>
    <mergeCell ref="B12:C12"/>
    <mergeCell ref="B7:E7"/>
    <mergeCell ref="B9:E9"/>
    <mergeCell ref="B8:E8"/>
  </mergeCells>
  <printOptions horizontalCentered="1"/>
  <pageMargins left="0.25" right="0.25" top="0.75" bottom="0.75" header="0.3" footer="0.3"/>
  <pageSetup scale="88" fitToHeight="0" orientation="portrait" r:id="rId1"/>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13" operator="containsText" id="{28130767-5495-4FD9-8F82-D83E127CB57F}">
            <xm:f>NOT(ISERROR(SEARCH(BASE!$A$8,H23)))</xm:f>
            <xm:f>BASE!$A$8</xm:f>
            <x14:dxf>
              <fill>
                <patternFill>
                  <bgColor rgb="FF00B050"/>
                </patternFill>
              </fill>
            </x14:dxf>
          </x14:cfRule>
          <xm:sqref>H23</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BASE!$A$1:$A$18</xm:f>
          </x14:formula1>
          <xm:sqref>B7:E7</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pageSetUpPr fitToPage="1"/>
  </sheetPr>
  <dimension ref="A1:E58"/>
  <sheetViews>
    <sheetView showGridLines="0" zoomScale="140" zoomScaleNormal="140" workbookViewId="0">
      <selection activeCell="A5" sqref="A5:E6"/>
    </sheetView>
  </sheetViews>
  <sheetFormatPr baseColWidth="10" defaultColWidth="11.42578125" defaultRowHeight="15.75" x14ac:dyDescent="0.25"/>
  <cols>
    <col min="1" max="1" width="18.5703125" style="1" customWidth="1"/>
    <col min="2" max="2" width="8.85546875" style="1" customWidth="1"/>
    <col min="3" max="3" width="65" style="1" customWidth="1"/>
    <col min="4" max="4" width="11.28515625" style="1" customWidth="1"/>
    <col min="5" max="5" width="11" style="1" customWidth="1"/>
    <col min="6" max="16384" width="11.42578125" style="1"/>
  </cols>
  <sheetData>
    <row r="1" spans="1:5" s="4" customFormat="1" ht="29.25" customHeight="1" x14ac:dyDescent="0.25">
      <c r="A1" s="77" t="s">
        <v>28</v>
      </c>
      <c r="B1" s="77"/>
      <c r="C1" s="49" t="s">
        <v>40</v>
      </c>
      <c r="D1" s="75"/>
      <c r="E1" s="75"/>
    </row>
    <row r="2" spans="1:5" s="4" customFormat="1" ht="18.75" customHeight="1" x14ac:dyDescent="0.25">
      <c r="A2" s="77"/>
      <c r="B2" s="77"/>
      <c r="C2" s="44" t="s">
        <v>152</v>
      </c>
      <c r="D2" s="75"/>
      <c r="E2" s="75"/>
    </row>
    <row r="3" spans="1:5" s="5" customFormat="1" ht="11.25" customHeight="1" x14ac:dyDescent="0.25">
      <c r="A3" s="78" t="s">
        <v>204</v>
      </c>
      <c r="B3" s="78"/>
      <c r="C3" s="51" t="s">
        <v>207</v>
      </c>
      <c r="D3" s="76" t="s">
        <v>205</v>
      </c>
      <c r="E3" s="76"/>
    </row>
    <row r="4" spans="1:5" s="5" customFormat="1" ht="7.5" customHeight="1" x14ac:dyDescent="0.25">
      <c r="A4" s="19"/>
      <c r="B4" s="20"/>
      <c r="C4" s="21"/>
      <c r="D4" s="20"/>
      <c r="E4" s="22"/>
    </row>
    <row r="5" spans="1:5" s="8" customFormat="1" ht="18" customHeight="1" x14ac:dyDescent="0.2">
      <c r="A5" s="53" t="s">
        <v>21</v>
      </c>
      <c r="B5" s="54"/>
      <c r="C5" s="54"/>
      <c r="D5" s="54"/>
      <c r="E5" s="55"/>
    </row>
    <row r="6" spans="1:5" s="8" customFormat="1" ht="17.25" customHeight="1" x14ac:dyDescent="0.2">
      <c r="A6" s="56"/>
      <c r="B6" s="57"/>
      <c r="C6" s="57"/>
      <c r="D6" s="57"/>
      <c r="E6" s="58"/>
    </row>
    <row r="7" spans="1:5" s="8" customFormat="1" ht="12.75" x14ac:dyDescent="0.2">
      <c r="A7" s="9" t="s">
        <v>18</v>
      </c>
      <c r="B7" s="79" t="str">
        <f>'Contexto Externo'!B7:E7</f>
        <v>16. Gestión de Servicios de Información y Soporte Tecnológico</v>
      </c>
      <c r="C7" s="80"/>
      <c r="D7" s="80"/>
      <c r="E7" s="81"/>
    </row>
    <row r="8" spans="1:5" s="8" customFormat="1" ht="47.25" customHeight="1" x14ac:dyDescent="0.2">
      <c r="A8" s="10" t="s">
        <v>24</v>
      </c>
      <c r="B8" s="85" t="str">
        <f ca="1">'Contexto Externo'!B8:E8</f>
        <v>Satisfacer las necesidades de tecnologías de información y telecomunicaciones de la entidad, mediante la prestación de los servicios tecnológicos, basados en la implementación, mantenimiento y soporte técnico que permita la protección de los activos de información, la continuidad del servicio y seguridad de la información para cumplir con los fines de la Entidad.</v>
      </c>
      <c r="C8" s="86"/>
      <c r="D8" s="86"/>
      <c r="E8" s="87"/>
    </row>
    <row r="9" spans="1:5" s="28" customFormat="1" ht="12.75" x14ac:dyDescent="0.2">
      <c r="A9" s="27" t="s">
        <v>19</v>
      </c>
      <c r="B9" s="82">
        <f>'Contexto Externo'!B9:E9</f>
        <v>44706</v>
      </c>
      <c r="C9" s="83"/>
      <c r="D9" s="83"/>
      <c r="E9" s="84"/>
    </row>
    <row r="10" spans="1:5" s="8" customFormat="1" ht="7.5" customHeight="1" x14ac:dyDescent="0.2">
      <c r="A10" s="60" t="s">
        <v>9</v>
      </c>
      <c r="B10" s="61"/>
      <c r="C10" s="61"/>
      <c r="D10" s="61"/>
      <c r="E10" s="62"/>
    </row>
    <row r="11" spans="1:5" s="8" customFormat="1" ht="9" customHeight="1" x14ac:dyDescent="0.2">
      <c r="A11" s="63"/>
      <c r="B11" s="64"/>
      <c r="C11" s="64"/>
      <c r="D11" s="64"/>
      <c r="E11" s="65"/>
    </row>
    <row r="12" spans="1:5" s="8" customFormat="1" ht="12.75" x14ac:dyDescent="0.2">
      <c r="A12" s="50" t="s">
        <v>0</v>
      </c>
      <c r="B12" s="66" t="s">
        <v>1</v>
      </c>
      <c r="C12" s="67"/>
      <c r="D12" s="50" t="s">
        <v>16</v>
      </c>
      <c r="E12" s="50" t="s">
        <v>17</v>
      </c>
    </row>
    <row r="13" spans="1:5" s="28" customFormat="1" ht="12.75" x14ac:dyDescent="0.2">
      <c r="A13" s="89" t="s">
        <v>10</v>
      </c>
      <c r="B13" s="45">
        <v>35</v>
      </c>
      <c r="C13" s="46" t="s">
        <v>88</v>
      </c>
      <c r="D13" s="45"/>
      <c r="E13" s="45" t="s">
        <v>39</v>
      </c>
    </row>
    <row r="14" spans="1:5" s="28" customFormat="1" ht="12.75" x14ac:dyDescent="0.2">
      <c r="A14" s="90"/>
      <c r="B14" s="45">
        <v>36</v>
      </c>
      <c r="C14" s="46" t="s">
        <v>185</v>
      </c>
      <c r="D14" s="45"/>
      <c r="E14" s="45" t="s">
        <v>39</v>
      </c>
    </row>
    <row r="15" spans="1:5" s="28" customFormat="1" ht="12.75" x14ac:dyDescent="0.2">
      <c r="A15" s="90"/>
      <c r="B15" s="45">
        <v>37</v>
      </c>
      <c r="C15" s="46" t="s">
        <v>100</v>
      </c>
      <c r="D15" s="45" t="s">
        <v>39</v>
      </c>
      <c r="E15" s="45" t="s">
        <v>39</v>
      </c>
    </row>
    <row r="16" spans="1:5" s="28" customFormat="1" ht="25.5" x14ac:dyDescent="0.2">
      <c r="A16" s="90"/>
      <c r="B16" s="45">
        <v>38</v>
      </c>
      <c r="C16" s="47" t="s">
        <v>126</v>
      </c>
      <c r="D16" s="45"/>
      <c r="E16" s="45" t="s">
        <v>39</v>
      </c>
    </row>
    <row r="17" spans="1:5" s="28" customFormat="1" ht="12.75" x14ac:dyDescent="0.2">
      <c r="A17" s="90"/>
      <c r="B17" s="45">
        <v>39</v>
      </c>
      <c r="C17" s="47" t="s">
        <v>199</v>
      </c>
      <c r="D17" s="45"/>
      <c r="E17" s="45" t="s">
        <v>39</v>
      </c>
    </row>
    <row r="18" spans="1:5" s="28" customFormat="1" ht="12.75" x14ac:dyDescent="0.2">
      <c r="A18" s="90"/>
      <c r="B18" s="45">
        <v>40</v>
      </c>
      <c r="C18" s="47" t="s">
        <v>197</v>
      </c>
      <c r="D18" s="45"/>
      <c r="E18" s="45" t="s">
        <v>39</v>
      </c>
    </row>
    <row r="19" spans="1:5" s="28" customFormat="1" ht="12.75" x14ac:dyDescent="0.2">
      <c r="A19" s="90"/>
      <c r="B19" s="45">
        <v>41</v>
      </c>
      <c r="C19" s="46" t="s">
        <v>98</v>
      </c>
      <c r="D19" s="45"/>
      <c r="E19" s="45" t="s">
        <v>39</v>
      </c>
    </row>
    <row r="20" spans="1:5" s="36" customFormat="1" ht="12.75" x14ac:dyDescent="0.2">
      <c r="A20" s="88" t="s">
        <v>11</v>
      </c>
      <c r="B20" s="32">
        <v>42</v>
      </c>
      <c r="C20" s="35" t="s">
        <v>118</v>
      </c>
      <c r="D20" s="32"/>
      <c r="E20" s="32" t="s">
        <v>39</v>
      </c>
    </row>
    <row r="21" spans="1:5" s="36" customFormat="1" ht="12.75" x14ac:dyDescent="0.2">
      <c r="A21" s="88"/>
      <c r="B21" s="32">
        <v>43</v>
      </c>
      <c r="C21" s="35" t="s">
        <v>192</v>
      </c>
      <c r="D21" s="32"/>
      <c r="E21" s="32" t="s">
        <v>39</v>
      </c>
    </row>
    <row r="22" spans="1:5" s="36" customFormat="1" ht="12.75" x14ac:dyDescent="0.2">
      <c r="A22" s="88"/>
      <c r="B22" s="32">
        <v>44</v>
      </c>
      <c r="C22" s="35" t="s">
        <v>202</v>
      </c>
      <c r="D22" s="32"/>
      <c r="E22" s="32" t="s">
        <v>39</v>
      </c>
    </row>
    <row r="23" spans="1:5" s="36" customFormat="1" ht="12.75" x14ac:dyDescent="0.2">
      <c r="A23" s="88"/>
      <c r="B23" s="32">
        <v>45</v>
      </c>
      <c r="C23" s="35" t="s">
        <v>74</v>
      </c>
      <c r="D23" s="32"/>
      <c r="E23" s="32" t="s">
        <v>39</v>
      </c>
    </row>
    <row r="24" spans="1:5" s="36" customFormat="1" ht="12.75" x14ac:dyDescent="0.2">
      <c r="A24" s="88"/>
      <c r="B24" s="32">
        <v>46</v>
      </c>
      <c r="C24" s="35" t="s">
        <v>200</v>
      </c>
      <c r="D24" s="32"/>
      <c r="E24" s="32" t="s">
        <v>39</v>
      </c>
    </row>
    <row r="25" spans="1:5" s="36" customFormat="1" ht="13.5" customHeight="1" x14ac:dyDescent="0.2">
      <c r="A25" s="88"/>
      <c r="B25" s="32">
        <v>47</v>
      </c>
      <c r="C25" s="39" t="s">
        <v>191</v>
      </c>
      <c r="D25" s="39"/>
      <c r="E25" s="40" t="s">
        <v>39</v>
      </c>
    </row>
    <row r="26" spans="1:5" s="28" customFormat="1" ht="12.75" x14ac:dyDescent="0.2">
      <c r="A26" s="59" t="s">
        <v>12</v>
      </c>
      <c r="B26" s="45">
        <v>48</v>
      </c>
      <c r="C26" s="46" t="s">
        <v>89</v>
      </c>
      <c r="D26" s="45"/>
      <c r="E26" s="45" t="s">
        <v>39</v>
      </c>
    </row>
    <row r="27" spans="1:5" s="28" customFormat="1" ht="12.75" x14ac:dyDescent="0.2">
      <c r="A27" s="59"/>
      <c r="B27" s="45">
        <v>49</v>
      </c>
      <c r="C27" s="46" t="s">
        <v>128</v>
      </c>
      <c r="D27" s="45" t="s">
        <v>39</v>
      </c>
      <c r="E27" s="45" t="s">
        <v>39</v>
      </c>
    </row>
    <row r="28" spans="1:5" s="28" customFormat="1" ht="25.5" x14ac:dyDescent="0.2">
      <c r="A28" s="59"/>
      <c r="B28" s="45">
        <v>50</v>
      </c>
      <c r="C28" s="47" t="s">
        <v>127</v>
      </c>
      <c r="D28" s="45"/>
      <c r="E28" s="45" t="s">
        <v>39</v>
      </c>
    </row>
    <row r="29" spans="1:5" s="28" customFormat="1" ht="18.75" customHeight="1" x14ac:dyDescent="0.2">
      <c r="A29" s="59"/>
      <c r="B29" s="45">
        <v>51</v>
      </c>
      <c r="C29" s="46" t="s">
        <v>158</v>
      </c>
      <c r="D29" s="45"/>
      <c r="E29" s="45" t="s">
        <v>39</v>
      </c>
    </row>
    <row r="30" spans="1:5" s="36" customFormat="1" ht="18" customHeight="1" x14ac:dyDescent="0.2">
      <c r="A30" s="88" t="s">
        <v>13</v>
      </c>
      <c r="B30" s="32">
        <v>52</v>
      </c>
      <c r="C30" s="35" t="s">
        <v>129</v>
      </c>
      <c r="D30" s="32" t="s">
        <v>39</v>
      </c>
      <c r="E30" s="32" t="s">
        <v>39</v>
      </c>
    </row>
    <row r="31" spans="1:5" s="36" customFormat="1" ht="18" customHeight="1" x14ac:dyDescent="0.2">
      <c r="A31" s="88"/>
      <c r="B31" s="32">
        <v>53</v>
      </c>
      <c r="C31" s="35" t="s">
        <v>130</v>
      </c>
      <c r="D31" s="32" t="s">
        <v>39</v>
      </c>
      <c r="E31" s="32" t="s">
        <v>39</v>
      </c>
    </row>
    <row r="32" spans="1:5" s="36" customFormat="1" ht="18" customHeight="1" x14ac:dyDescent="0.2">
      <c r="A32" s="88"/>
      <c r="B32" s="32">
        <v>54</v>
      </c>
      <c r="C32" s="35" t="s">
        <v>96</v>
      </c>
      <c r="D32" s="32"/>
      <c r="E32" s="32" t="s">
        <v>39</v>
      </c>
    </row>
    <row r="33" spans="1:5" s="36" customFormat="1" ht="18" customHeight="1" x14ac:dyDescent="0.2">
      <c r="A33" s="88"/>
      <c r="B33" s="32">
        <v>55</v>
      </c>
      <c r="C33" s="35" t="s">
        <v>156</v>
      </c>
      <c r="D33" s="32"/>
      <c r="E33" s="32" t="s">
        <v>39</v>
      </c>
    </row>
    <row r="34" spans="1:5" s="36" customFormat="1" ht="18" customHeight="1" x14ac:dyDescent="0.2">
      <c r="A34" s="88"/>
      <c r="B34" s="32">
        <v>56</v>
      </c>
      <c r="C34" s="35" t="s">
        <v>97</v>
      </c>
      <c r="D34" s="32"/>
      <c r="E34" s="32" t="s">
        <v>39</v>
      </c>
    </row>
    <row r="35" spans="1:5" s="36" customFormat="1" ht="18" customHeight="1" x14ac:dyDescent="0.2">
      <c r="A35" s="88"/>
      <c r="B35" s="32">
        <v>57</v>
      </c>
      <c r="C35" s="35" t="s">
        <v>106</v>
      </c>
      <c r="D35" s="32"/>
      <c r="E35" s="32" t="s">
        <v>39</v>
      </c>
    </row>
    <row r="36" spans="1:5" s="36" customFormat="1" ht="18" customHeight="1" x14ac:dyDescent="0.2">
      <c r="A36" s="88"/>
      <c r="B36" s="32">
        <v>58</v>
      </c>
      <c r="C36" s="35" t="s">
        <v>107</v>
      </c>
      <c r="D36" s="32"/>
      <c r="E36" s="32" t="s">
        <v>39</v>
      </c>
    </row>
    <row r="37" spans="1:5" s="36" customFormat="1" ht="21" customHeight="1" x14ac:dyDescent="0.2">
      <c r="A37" s="88"/>
      <c r="B37" s="32">
        <v>59</v>
      </c>
      <c r="C37" s="35" t="s">
        <v>108</v>
      </c>
      <c r="D37" s="32"/>
      <c r="E37" s="32" t="s">
        <v>39</v>
      </c>
    </row>
    <row r="38" spans="1:5" s="36" customFormat="1" ht="27" customHeight="1" x14ac:dyDescent="0.2">
      <c r="A38" s="88"/>
      <c r="B38" s="32">
        <v>60</v>
      </c>
      <c r="C38" s="35" t="s">
        <v>111</v>
      </c>
      <c r="D38" s="32"/>
      <c r="E38" s="32" t="s">
        <v>39</v>
      </c>
    </row>
    <row r="39" spans="1:5" s="36" customFormat="1" ht="28.5" customHeight="1" x14ac:dyDescent="0.2">
      <c r="A39" s="88"/>
      <c r="B39" s="32">
        <v>61</v>
      </c>
      <c r="C39" s="35" t="s">
        <v>178</v>
      </c>
      <c r="D39" s="32"/>
      <c r="E39" s="32" t="s">
        <v>39</v>
      </c>
    </row>
    <row r="40" spans="1:5" s="36" customFormat="1" ht="18" customHeight="1" x14ac:dyDescent="0.2">
      <c r="A40" s="88"/>
      <c r="B40" s="32">
        <v>62</v>
      </c>
      <c r="C40" s="35" t="s">
        <v>157</v>
      </c>
      <c r="D40" s="32" t="s">
        <v>39</v>
      </c>
      <c r="E40" s="32" t="s">
        <v>39</v>
      </c>
    </row>
    <row r="41" spans="1:5" s="36" customFormat="1" ht="18" customHeight="1" x14ac:dyDescent="0.2">
      <c r="A41" s="88"/>
      <c r="B41" s="32">
        <v>63</v>
      </c>
      <c r="C41" s="35" t="s">
        <v>198</v>
      </c>
      <c r="D41" s="32"/>
      <c r="E41" s="32" t="s">
        <v>39</v>
      </c>
    </row>
    <row r="42" spans="1:5" s="36" customFormat="1" ht="18" customHeight="1" x14ac:dyDescent="0.2">
      <c r="A42" s="88"/>
      <c r="B42" s="32">
        <v>64</v>
      </c>
      <c r="C42" s="35" t="s">
        <v>112</v>
      </c>
      <c r="D42" s="32"/>
      <c r="E42" s="32" t="s">
        <v>39</v>
      </c>
    </row>
    <row r="43" spans="1:5" s="36" customFormat="1" ht="27" customHeight="1" x14ac:dyDescent="0.2">
      <c r="A43" s="88"/>
      <c r="B43" s="32">
        <v>65</v>
      </c>
      <c r="C43" s="35" t="s">
        <v>114</v>
      </c>
      <c r="D43" s="32"/>
      <c r="E43" s="32" t="s">
        <v>39</v>
      </c>
    </row>
    <row r="44" spans="1:5" s="36" customFormat="1" ht="19.5" customHeight="1" x14ac:dyDescent="0.2">
      <c r="A44" s="88"/>
      <c r="B44" s="32">
        <v>66</v>
      </c>
      <c r="C44" s="35" t="s">
        <v>113</v>
      </c>
      <c r="D44" s="32"/>
      <c r="E44" s="32" t="s">
        <v>39</v>
      </c>
    </row>
    <row r="45" spans="1:5" s="36" customFormat="1" ht="17.25" customHeight="1" x14ac:dyDescent="0.2">
      <c r="A45" s="88"/>
      <c r="B45" s="32">
        <v>67</v>
      </c>
      <c r="C45" s="35" t="s">
        <v>115</v>
      </c>
      <c r="D45" s="32"/>
      <c r="E45" s="32" t="s">
        <v>39</v>
      </c>
    </row>
    <row r="46" spans="1:5" s="36" customFormat="1" ht="18.75" customHeight="1" x14ac:dyDescent="0.2">
      <c r="A46" s="88"/>
      <c r="B46" s="32">
        <v>68</v>
      </c>
      <c r="C46" s="35" t="s">
        <v>117</v>
      </c>
      <c r="D46" s="32"/>
      <c r="E46" s="32" t="s">
        <v>39</v>
      </c>
    </row>
    <row r="47" spans="1:5" s="36" customFormat="1" ht="16.5" customHeight="1" x14ac:dyDescent="0.2">
      <c r="A47" s="88"/>
      <c r="B47" s="32">
        <v>69</v>
      </c>
      <c r="C47" s="35" t="s">
        <v>110</v>
      </c>
      <c r="D47" s="32"/>
      <c r="E47" s="32" t="s">
        <v>39</v>
      </c>
    </row>
    <row r="48" spans="1:5" s="28" customFormat="1" ht="15" customHeight="1" x14ac:dyDescent="0.2">
      <c r="A48" s="59" t="s">
        <v>14</v>
      </c>
      <c r="B48" s="45">
        <v>70</v>
      </c>
      <c r="C48" s="46" t="s">
        <v>131</v>
      </c>
      <c r="D48" s="45"/>
      <c r="E48" s="45" t="s">
        <v>39</v>
      </c>
    </row>
    <row r="49" spans="1:5" s="28" customFormat="1" ht="15" customHeight="1" x14ac:dyDescent="0.2">
      <c r="A49" s="59"/>
      <c r="B49" s="45">
        <v>71</v>
      </c>
      <c r="C49" s="46" t="s">
        <v>190</v>
      </c>
      <c r="D49" s="45" t="s">
        <v>39</v>
      </c>
      <c r="E49" s="45" t="s">
        <v>39</v>
      </c>
    </row>
    <row r="50" spans="1:5" s="28" customFormat="1" ht="15" customHeight="1" x14ac:dyDescent="0.2">
      <c r="A50" s="59"/>
      <c r="B50" s="45">
        <v>72</v>
      </c>
      <c r="C50" s="46" t="s">
        <v>132</v>
      </c>
      <c r="D50" s="45" t="s">
        <v>39</v>
      </c>
      <c r="E50" s="45" t="s">
        <v>39</v>
      </c>
    </row>
    <row r="51" spans="1:5" s="28" customFormat="1" ht="15" customHeight="1" x14ac:dyDescent="0.2">
      <c r="A51" s="59"/>
      <c r="B51" s="45">
        <v>73</v>
      </c>
      <c r="C51" s="46" t="s">
        <v>179</v>
      </c>
      <c r="D51" s="45" t="s">
        <v>39</v>
      </c>
      <c r="E51" s="45" t="s">
        <v>39</v>
      </c>
    </row>
    <row r="52" spans="1:5" s="28" customFormat="1" ht="12.75" x14ac:dyDescent="0.2">
      <c r="A52" s="59"/>
      <c r="B52" s="45">
        <v>74</v>
      </c>
      <c r="C52" s="46" t="s">
        <v>159</v>
      </c>
      <c r="D52" s="45" t="s">
        <v>39</v>
      </c>
      <c r="E52" s="45" t="s">
        <v>39</v>
      </c>
    </row>
    <row r="53" spans="1:5" s="28" customFormat="1" ht="17.25" customHeight="1" x14ac:dyDescent="0.2">
      <c r="A53" s="59"/>
      <c r="B53" s="45">
        <v>75</v>
      </c>
      <c r="C53" s="46" t="s">
        <v>180</v>
      </c>
      <c r="D53" s="45" t="s">
        <v>39</v>
      </c>
      <c r="E53" s="45" t="s">
        <v>39</v>
      </c>
    </row>
    <row r="54" spans="1:5" s="36" customFormat="1" ht="18.75" customHeight="1" x14ac:dyDescent="0.2">
      <c r="A54" s="88" t="s">
        <v>15</v>
      </c>
      <c r="B54" s="32">
        <v>76</v>
      </c>
      <c r="C54" s="35" t="s">
        <v>87</v>
      </c>
      <c r="D54" s="32" t="s">
        <v>39</v>
      </c>
      <c r="E54" s="32" t="s">
        <v>39</v>
      </c>
    </row>
    <row r="55" spans="1:5" s="36" customFormat="1" ht="15" customHeight="1" x14ac:dyDescent="0.2">
      <c r="A55" s="88"/>
      <c r="B55" s="32">
        <v>77</v>
      </c>
      <c r="C55" s="35" t="s">
        <v>133</v>
      </c>
      <c r="D55" s="32" t="s">
        <v>39</v>
      </c>
      <c r="E55" s="32"/>
    </row>
    <row r="56" spans="1:5" s="8" customFormat="1" ht="12.75" x14ac:dyDescent="0.2"/>
    <row r="57" spans="1:5" s="8" customFormat="1" ht="12.75" x14ac:dyDescent="0.2"/>
    <row r="58" spans="1:5" s="8" customFormat="1" ht="12.75" x14ac:dyDescent="0.2"/>
  </sheetData>
  <mergeCells count="16">
    <mergeCell ref="A54:A55"/>
    <mergeCell ref="B12:C12"/>
    <mergeCell ref="A20:A25"/>
    <mergeCell ref="A26:A29"/>
    <mergeCell ref="A30:A47"/>
    <mergeCell ref="A48:A53"/>
    <mergeCell ref="A13:A19"/>
    <mergeCell ref="A1:B2"/>
    <mergeCell ref="D1:E2"/>
    <mergeCell ref="A3:B3"/>
    <mergeCell ref="D3:E3"/>
    <mergeCell ref="A10:E11"/>
    <mergeCell ref="A5:E6"/>
    <mergeCell ref="B7:E7"/>
    <mergeCell ref="B9:E9"/>
    <mergeCell ref="B8:E8"/>
  </mergeCells>
  <printOptions horizontalCentered="1"/>
  <pageMargins left="0.25" right="0.25" top="0.75" bottom="0.75" header="0.3" footer="0.3"/>
  <pageSetup scale="88" fitToHeight="0"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pageSetUpPr fitToPage="1"/>
  </sheetPr>
  <dimension ref="A1:E48"/>
  <sheetViews>
    <sheetView showGridLines="0" zoomScale="140" zoomScaleNormal="140" workbookViewId="0">
      <selection activeCell="C18" sqref="C18"/>
    </sheetView>
  </sheetViews>
  <sheetFormatPr baseColWidth="10" defaultColWidth="11.42578125" defaultRowHeight="15.75" x14ac:dyDescent="0.25"/>
  <cols>
    <col min="1" max="1" width="16.140625" style="1" customWidth="1"/>
    <col min="2" max="2" width="9.140625" style="1" customWidth="1"/>
    <col min="3" max="3" width="68" style="1" customWidth="1"/>
    <col min="4" max="4" width="10.7109375" style="1" customWidth="1"/>
    <col min="5" max="5" width="11" style="1" customWidth="1"/>
    <col min="6" max="16384" width="11.42578125" style="1"/>
  </cols>
  <sheetData>
    <row r="1" spans="1:5" s="4" customFormat="1" ht="29.25" customHeight="1" x14ac:dyDescent="0.25">
      <c r="A1" s="77" t="s">
        <v>28</v>
      </c>
      <c r="B1" s="77"/>
      <c r="C1" s="49" t="s">
        <v>40</v>
      </c>
      <c r="D1" s="75"/>
      <c r="E1" s="75"/>
    </row>
    <row r="2" spans="1:5" s="4" customFormat="1" ht="18.75" customHeight="1" x14ac:dyDescent="0.25">
      <c r="A2" s="77"/>
      <c r="B2" s="77"/>
      <c r="C2" s="44" t="s">
        <v>152</v>
      </c>
      <c r="D2" s="75"/>
      <c r="E2" s="75"/>
    </row>
    <row r="3" spans="1:5" s="5" customFormat="1" ht="11.25" customHeight="1" x14ac:dyDescent="0.25">
      <c r="A3" s="78" t="s">
        <v>204</v>
      </c>
      <c r="B3" s="78"/>
      <c r="C3" s="51" t="s">
        <v>207</v>
      </c>
      <c r="D3" s="124" t="s">
        <v>205</v>
      </c>
      <c r="E3" s="125"/>
    </row>
    <row r="4" spans="1:5" s="5" customFormat="1" ht="7.5" customHeight="1" x14ac:dyDescent="0.25">
      <c r="A4" s="19"/>
      <c r="B4" s="20"/>
      <c r="C4" s="21"/>
      <c r="D4" s="20"/>
      <c r="E4" s="22"/>
    </row>
    <row r="5" spans="1:5" s="8" customFormat="1" ht="18" customHeight="1" x14ac:dyDescent="0.2">
      <c r="A5" s="53" t="s">
        <v>30</v>
      </c>
      <c r="B5" s="54"/>
      <c r="C5" s="54"/>
      <c r="D5" s="54"/>
      <c r="E5" s="55"/>
    </row>
    <row r="6" spans="1:5" s="8" customFormat="1" ht="17.25" customHeight="1" x14ac:dyDescent="0.2">
      <c r="A6" s="56"/>
      <c r="B6" s="57"/>
      <c r="C6" s="57"/>
      <c r="D6" s="57"/>
      <c r="E6" s="58"/>
    </row>
    <row r="7" spans="1:5" s="8" customFormat="1" ht="12.75" x14ac:dyDescent="0.2">
      <c r="A7" s="9" t="s">
        <v>18</v>
      </c>
      <c r="B7" s="91" t="str">
        <f>'Contexto Externo'!B7:E7</f>
        <v>16. Gestión de Servicios de Información y Soporte Tecnológico</v>
      </c>
      <c r="C7" s="91"/>
      <c r="D7" s="91"/>
      <c r="E7" s="91"/>
    </row>
    <row r="8" spans="1:5" s="8" customFormat="1" ht="51.75" customHeight="1" x14ac:dyDescent="0.2">
      <c r="A8" s="10" t="s">
        <v>24</v>
      </c>
      <c r="B8" s="85" t="str">
        <f ca="1">'Contexto Externo'!B8:E8</f>
        <v>Satisfacer las necesidades de tecnologías de información y telecomunicaciones de la entidad, mediante la prestación de los servicios tecnológicos, basados en la implementación, mantenimiento y soporte técnico que permita la protección de los activos de información, la continuidad del servicio y seguridad de la información para cumplir con los fines de la Entidad.</v>
      </c>
      <c r="C8" s="86"/>
      <c r="D8" s="86"/>
      <c r="E8" s="87"/>
    </row>
    <row r="9" spans="1:5" s="28" customFormat="1" ht="12.75" x14ac:dyDescent="0.2">
      <c r="A9" s="27" t="s">
        <v>19</v>
      </c>
      <c r="B9" s="92">
        <f>'Contexto Externo'!B9:E9</f>
        <v>44706</v>
      </c>
      <c r="C9" s="92"/>
      <c r="D9" s="92"/>
      <c r="E9" s="92"/>
    </row>
    <row r="10" spans="1:5" s="8" customFormat="1" ht="15.75" customHeight="1" x14ac:dyDescent="0.2">
      <c r="A10" s="60" t="s">
        <v>9</v>
      </c>
      <c r="B10" s="61"/>
      <c r="C10" s="61"/>
      <c r="D10" s="61"/>
      <c r="E10" s="62"/>
    </row>
    <row r="11" spans="1:5" s="8" customFormat="1" ht="15.75" customHeight="1" x14ac:dyDescent="0.2">
      <c r="A11" s="63"/>
      <c r="B11" s="64"/>
      <c r="C11" s="64"/>
      <c r="D11" s="64"/>
      <c r="E11" s="65"/>
    </row>
    <row r="12" spans="1:5" s="8" customFormat="1" ht="12.75" x14ac:dyDescent="0.2">
      <c r="A12" s="50" t="s">
        <v>0</v>
      </c>
      <c r="B12" s="66" t="s">
        <v>1</v>
      </c>
      <c r="C12" s="67"/>
      <c r="D12" s="50" t="s">
        <v>16</v>
      </c>
      <c r="E12" s="50" t="s">
        <v>17</v>
      </c>
    </row>
    <row r="13" spans="1:5" s="8" customFormat="1" ht="15" customHeight="1" x14ac:dyDescent="0.2">
      <c r="A13" s="96" t="s">
        <v>31</v>
      </c>
      <c r="B13" s="45">
        <v>78</v>
      </c>
      <c r="C13" s="46" t="s">
        <v>134</v>
      </c>
      <c r="D13" s="45" t="s">
        <v>39</v>
      </c>
      <c r="E13" s="45" t="s">
        <v>39</v>
      </c>
    </row>
    <row r="14" spans="1:5" s="8" customFormat="1" ht="15.75" customHeight="1" x14ac:dyDescent="0.2">
      <c r="A14" s="97"/>
      <c r="B14" s="45">
        <v>79</v>
      </c>
      <c r="C14" s="46" t="s">
        <v>135</v>
      </c>
      <c r="D14" s="45" t="s">
        <v>39</v>
      </c>
      <c r="E14" s="45" t="s">
        <v>39</v>
      </c>
    </row>
    <row r="15" spans="1:5" s="8" customFormat="1" ht="25.5" x14ac:dyDescent="0.2">
      <c r="A15" s="98"/>
      <c r="B15" s="45">
        <v>80</v>
      </c>
      <c r="C15" s="46" t="s">
        <v>127</v>
      </c>
      <c r="D15" s="45" t="s">
        <v>39</v>
      </c>
      <c r="E15" s="45" t="s">
        <v>39</v>
      </c>
    </row>
    <row r="16" spans="1:5" s="34" customFormat="1" ht="12.75" x14ac:dyDescent="0.2">
      <c r="A16" s="88" t="s">
        <v>32</v>
      </c>
      <c r="B16" s="32">
        <v>81</v>
      </c>
      <c r="C16" s="41" t="s">
        <v>136</v>
      </c>
      <c r="D16" s="32" t="s">
        <v>39</v>
      </c>
      <c r="E16" s="32" t="s">
        <v>39</v>
      </c>
    </row>
    <row r="17" spans="1:5" s="34" customFormat="1" ht="12.75" x14ac:dyDescent="0.2">
      <c r="A17" s="88"/>
      <c r="B17" s="32">
        <v>82</v>
      </c>
      <c r="C17" s="35" t="s">
        <v>137</v>
      </c>
      <c r="D17" s="32"/>
      <c r="E17" s="32" t="s">
        <v>39</v>
      </c>
    </row>
    <row r="18" spans="1:5" s="34" customFormat="1" ht="12.75" x14ac:dyDescent="0.2">
      <c r="A18" s="88"/>
      <c r="B18" s="32">
        <v>83</v>
      </c>
      <c r="C18" s="35" t="s">
        <v>138</v>
      </c>
      <c r="D18" s="32" t="s">
        <v>39</v>
      </c>
      <c r="E18" s="32" t="s">
        <v>39</v>
      </c>
    </row>
    <row r="19" spans="1:5" s="37" customFormat="1" ht="15.75" customHeight="1" x14ac:dyDescent="0.25">
      <c r="A19" s="88"/>
      <c r="B19" s="32">
        <v>84</v>
      </c>
      <c r="C19" s="42" t="s">
        <v>139</v>
      </c>
      <c r="D19" s="42"/>
      <c r="E19" s="43" t="s">
        <v>39</v>
      </c>
    </row>
    <row r="20" spans="1:5" s="8" customFormat="1" ht="27.75" customHeight="1" x14ac:dyDescent="0.2">
      <c r="A20" s="59" t="s">
        <v>33</v>
      </c>
      <c r="B20" s="45">
        <v>85</v>
      </c>
      <c r="C20" s="48" t="s">
        <v>140</v>
      </c>
      <c r="D20" s="45" t="s">
        <v>39</v>
      </c>
      <c r="E20" s="45" t="s">
        <v>39</v>
      </c>
    </row>
    <row r="21" spans="1:5" s="8" customFormat="1" ht="22.5" customHeight="1" x14ac:dyDescent="0.2">
      <c r="A21" s="59"/>
      <c r="B21" s="45">
        <v>86</v>
      </c>
      <c r="C21" s="46" t="s">
        <v>103</v>
      </c>
      <c r="D21" s="45" t="s">
        <v>39</v>
      </c>
      <c r="E21" s="45"/>
    </row>
    <row r="22" spans="1:5" s="28" customFormat="1" ht="25.5" x14ac:dyDescent="0.2">
      <c r="A22" s="59"/>
      <c r="B22" s="45">
        <v>87</v>
      </c>
      <c r="C22" s="46" t="s">
        <v>104</v>
      </c>
      <c r="D22" s="45"/>
      <c r="E22" s="45" t="s">
        <v>39</v>
      </c>
    </row>
    <row r="23" spans="1:5" s="28" customFormat="1" ht="20.25" customHeight="1" x14ac:dyDescent="0.2">
      <c r="A23" s="59"/>
      <c r="B23" s="45">
        <v>88</v>
      </c>
      <c r="C23" s="46" t="s">
        <v>105</v>
      </c>
      <c r="D23" s="45"/>
      <c r="E23" s="45" t="s">
        <v>39</v>
      </c>
    </row>
    <row r="24" spans="1:5" s="28" customFormat="1" ht="17.25" customHeight="1" x14ac:dyDescent="0.2">
      <c r="A24" s="59"/>
      <c r="B24" s="45">
        <v>89</v>
      </c>
      <c r="C24" s="46" t="s">
        <v>109</v>
      </c>
      <c r="D24" s="45"/>
      <c r="E24" s="45" t="s">
        <v>39</v>
      </c>
    </row>
    <row r="25" spans="1:5" s="34" customFormat="1" ht="24" customHeight="1" x14ac:dyDescent="0.2">
      <c r="A25" s="88" t="s">
        <v>34</v>
      </c>
      <c r="B25" s="32">
        <v>90</v>
      </c>
      <c r="C25" s="35" t="s">
        <v>141</v>
      </c>
      <c r="D25" s="32" t="s">
        <v>39</v>
      </c>
      <c r="E25" s="32" t="s">
        <v>39</v>
      </c>
    </row>
    <row r="26" spans="1:5" s="36" customFormat="1" ht="19.5" customHeight="1" x14ac:dyDescent="0.2">
      <c r="A26" s="88"/>
      <c r="B26" s="32">
        <v>91</v>
      </c>
      <c r="C26" s="35" t="s">
        <v>101</v>
      </c>
      <c r="D26" s="32" t="s">
        <v>39</v>
      </c>
      <c r="E26" s="32" t="s">
        <v>39</v>
      </c>
    </row>
    <row r="27" spans="1:5" s="8" customFormat="1" ht="21.75" customHeight="1" x14ac:dyDescent="0.2">
      <c r="A27" s="59" t="s">
        <v>35</v>
      </c>
      <c r="B27" s="45">
        <v>92</v>
      </c>
      <c r="C27" s="48" t="s">
        <v>160</v>
      </c>
      <c r="D27" s="45" t="s">
        <v>39</v>
      </c>
      <c r="E27" s="45" t="s">
        <v>39</v>
      </c>
    </row>
    <row r="28" spans="1:5" s="8" customFormat="1" ht="23.25" customHeight="1" x14ac:dyDescent="0.2">
      <c r="A28" s="59"/>
      <c r="B28" s="45">
        <v>93</v>
      </c>
      <c r="C28" s="46" t="s">
        <v>90</v>
      </c>
      <c r="D28" s="45" t="s">
        <v>39</v>
      </c>
      <c r="E28" s="45" t="s">
        <v>39</v>
      </c>
    </row>
    <row r="29" spans="1:5" s="28" customFormat="1" ht="24" customHeight="1" x14ac:dyDescent="0.2">
      <c r="A29" s="59"/>
      <c r="B29" s="45">
        <v>94</v>
      </c>
      <c r="C29" s="46" t="s">
        <v>99</v>
      </c>
      <c r="D29" s="45" t="s">
        <v>39</v>
      </c>
      <c r="E29" s="45" t="s">
        <v>39</v>
      </c>
    </row>
    <row r="30" spans="1:5" s="8" customFormat="1" ht="23.25" customHeight="1" x14ac:dyDescent="0.2">
      <c r="A30" s="59"/>
      <c r="B30" s="45">
        <v>95</v>
      </c>
      <c r="C30" s="46" t="s">
        <v>142</v>
      </c>
      <c r="D30" s="45" t="s">
        <v>39</v>
      </c>
      <c r="E30" s="45"/>
    </row>
    <row r="31" spans="1:5" s="28" customFormat="1" ht="18" customHeight="1" x14ac:dyDescent="0.2">
      <c r="A31" s="59"/>
      <c r="B31" s="45">
        <v>96</v>
      </c>
      <c r="C31" s="46" t="s">
        <v>102</v>
      </c>
      <c r="D31" s="45"/>
      <c r="E31" s="45" t="s">
        <v>39</v>
      </c>
    </row>
    <row r="32" spans="1:5" s="38" customFormat="1" ht="18" customHeight="1" x14ac:dyDescent="0.2">
      <c r="A32" s="59"/>
      <c r="B32" s="45">
        <v>97</v>
      </c>
      <c r="C32" s="46" t="s">
        <v>196</v>
      </c>
      <c r="D32" s="45"/>
      <c r="E32" s="45" t="s">
        <v>39</v>
      </c>
    </row>
    <row r="33" spans="1:5" s="8" customFormat="1" ht="21.75" customHeight="1" x14ac:dyDescent="0.2">
      <c r="A33" s="59"/>
      <c r="B33" s="45">
        <v>98</v>
      </c>
      <c r="C33" s="46" t="s">
        <v>116</v>
      </c>
      <c r="D33" s="45" t="s">
        <v>39</v>
      </c>
      <c r="E33" s="45" t="s">
        <v>39</v>
      </c>
    </row>
    <row r="34" spans="1:5" s="34" customFormat="1" ht="12.75" x14ac:dyDescent="0.2">
      <c r="A34" s="93" t="s">
        <v>36</v>
      </c>
      <c r="B34" s="32">
        <v>99</v>
      </c>
      <c r="C34" s="35" t="s">
        <v>143</v>
      </c>
      <c r="D34" s="32" t="s">
        <v>39</v>
      </c>
      <c r="E34" s="32" t="s">
        <v>39</v>
      </c>
    </row>
    <row r="35" spans="1:5" s="34" customFormat="1" ht="20.25" customHeight="1" x14ac:dyDescent="0.2">
      <c r="A35" s="94"/>
      <c r="B35" s="32">
        <v>100</v>
      </c>
      <c r="C35" s="35" t="s">
        <v>144</v>
      </c>
      <c r="D35" s="32" t="s">
        <v>39</v>
      </c>
      <c r="E35" s="32"/>
    </row>
    <row r="36" spans="1:5" s="34" customFormat="1" ht="17.25" customHeight="1" x14ac:dyDescent="0.2">
      <c r="A36" s="95"/>
      <c r="B36" s="32">
        <v>101</v>
      </c>
      <c r="C36" s="35" t="s">
        <v>161</v>
      </c>
      <c r="D36" s="32" t="s">
        <v>39</v>
      </c>
      <c r="E36" s="32" t="s">
        <v>39</v>
      </c>
    </row>
    <row r="37" spans="1:5" s="8" customFormat="1" ht="12.75" x14ac:dyDescent="0.2"/>
    <row r="38" spans="1:5" s="8" customFormat="1" ht="12.75" x14ac:dyDescent="0.2"/>
    <row r="39" spans="1:5" s="8" customFormat="1" ht="12.75" x14ac:dyDescent="0.2"/>
    <row r="40" spans="1:5" s="8" customFormat="1" ht="12.75" x14ac:dyDescent="0.2"/>
    <row r="41" spans="1:5" s="8" customFormat="1" ht="12.75" x14ac:dyDescent="0.2"/>
    <row r="42" spans="1:5" s="8" customFormat="1" ht="12.75" x14ac:dyDescent="0.2"/>
    <row r="43" spans="1:5" s="8" customFormat="1" ht="12.75" x14ac:dyDescent="0.2"/>
    <row r="44" spans="1:5" s="8" customFormat="1" ht="12.75" x14ac:dyDescent="0.2"/>
    <row r="45" spans="1:5" s="8" customFormat="1" ht="12.75" x14ac:dyDescent="0.2"/>
    <row r="46" spans="1:5" s="8" customFormat="1" ht="12.75" x14ac:dyDescent="0.2"/>
    <row r="47" spans="1:5" s="8" customFormat="1" ht="12.75" x14ac:dyDescent="0.2"/>
    <row r="48" spans="1:5" s="8" customFormat="1" ht="12.75" x14ac:dyDescent="0.2"/>
  </sheetData>
  <mergeCells count="16">
    <mergeCell ref="A34:A36"/>
    <mergeCell ref="B12:C12"/>
    <mergeCell ref="A13:A15"/>
    <mergeCell ref="A16:A19"/>
    <mergeCell ref="A20:A24"/>
    <mergeCell ref="A25:A26"/>
    <mergeCell ref="A27:A33"/>
    <mergeCell ref="A1:B2"/>
    <mergeCell ref="D1:E2"/>
    <mergeCell ref="A3:B3"/>
    <mergeCell ref="D3:E3"/>
    <mergeCell ref="A10:E11"/>
    <mergeCell ref="A5:E6"/>
    <mergeCell ref="B7:E7"/>
    <mergeCell ref="B8:E8"/>
    <mergeCell ref="B9:E9"/>
  </mergeCells>
  <printOptions horizontalCentered="1"/>
  <pageMargins left="0.25" right="0.25" top="0.75" bottom="0.75" header="0.3" footer="0.3"/>
  <pageSetup scale="88" fitToHeight="0" orientation="portrait"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G25"/>
  <sheetViews>
    <sheetView showGridLines="0" zoomScale="130" zoomScaleNormal="130" workbookViewId="0">
      <selection activeCell="C3" sqref="C3:E3"/>
    </sheetView>
  </sheetViews>
  <sheetFormatPr baseColWidth="10" defaultColWidth="11.42578125" defaultRowHeight="15" x14ac:dyDescent="0.25"/>
  <cols>
    <col min="1" max="1" width="15.140625" style="2" customWidth="1"/>
    <col min="2" max="2" width="19.5703125" style="23" customWidth="1"/>
    <col min="3" max="3" width="11.42578125" style="2"/>
    <col min="4" max="4" width="19.28515625" style="2" customWidth="1"/>
    <col min="5" max="5" width="30.42578125" style="2" customWidth="1"/>
    <col min="6" max="6" width="12.5703125" style="2" customWidth="1"/>
    <col min="7" max="7" width="14.7109375" style="2" customWidth="1"/>
    <col min="8" max="16384" width="11.42578125" style="2"/>
  </cols>
  <sheetData>
    <row r="1" spans="1:7" s="4" customFormat="1" ht="29.25" customHeight="1" x14ac:dyDescent="0.25">
      <c r="A1" s="77" t="s">
        <v>28</v>
      </c>
      <c r="B1" s="77"/>
      <c r="C1" s="110" t="s">
        <v>40</v>
      </c>
      <c r="D1" s="111"/>
      <c r="E1" s="112"/>
      <c r="F1" s="75"/>
      <c r="G1" s="75"/>
    </row>
    <row r="2" spans="1:7" s="4" customFormat="1" ht="18.75" customHeight="1" x14ac:dyDescent="0.25">
      <c r="A2" s="77"/>
      <c r="B2" s="77"/>
      <c r="C2" s="113" t="s">
        <v>152</v>
      </c>
      <c r="D2" s="113"/>
      <c r="E2" s="113"/>
      <c r="F2" s="75"/>
      <c r="G2" s="75"/>
    </row>
    <row r="3" spans="1:7" s="5" customFormat="1" ht="10.5" customHeight="1" x14ac:dyDescent="0.25">
      <c r="A3" s="107" t="s">
        <v>204</v>
      </c>
      <c r="B3" s="108"/>
      <c r="C3" s="114" t="s">
        <v>206</v>
      </c>
      <c r="D3" s="115"/>
      <c r="E3" s="116"/>
      <c r="F3" s="109" t="s">
        <v>94</v>
      </c>
      <c r="G3" s="109"/>
    </row>
    <row r="4" spans="1:7" s="5" customFormat="1" ht="7.5" customHeight="1" x14ac:dyDescent="0.25">
      <c r="A4" s="19"/>
      <c r="B4" s="24"/>
      <c r="C4" s="21"/>
      <c r="D4" s="20"/>
      <c r="E4" s="22"/>
    </row>
    <row r="5" spans="1:7" s="8" customFormat="1" ht="15" customHeight="1" x14ac:dyDescent="0.2">
      <c r="A5" s="106" t="s">
        <v>22</v>
      </c>
      <c r="B5" s="106"/>
      <c r="C5" s="106"/>
      <c r="D5" s="106"/>
      <c r="E5" s="106"/>
      <c r="F5" s="106"/>
      <c r="G5" s="106"/>
    </row>
    <row r="6" spans="1:7" s="8" customFormat="1" ht="15" customHeight="1" x14ac:dyDescent="0.2">
      <c r="A6" s="106"/>
      <c r="B6" s="106"/>
      <c r="C6" s="106"/>
      <c r="D6" s="106"/>
      <c r="E6" s="106"/>
      <c r="F6" s="106"/>
      <c r="G6" s="106"/>
    </row>
    <row r="7" spans="1:7" s="8" customFormat="1" ht="12.75" x14ac:dyDescent="0.2">
      <c r="A7" s="9" t="s">
        <v>18</v>
      </c>
      <c r="B7" s="91" t="str">
        <f>'Contexto Externo'!B7:E7</f>
        <v>16. Gestión de Servicios de Información y Soporte Tecnológico</v>
      </c>
      <c r="C7" s="91"/>
      <c r="D7" s="91"/>
      <c r="E7" s="91"/>
      <c r="F7" s="91"/>
      <c r="G7" s="91"/>
    </row>
    <row r="8" spans="1:7" s="8" customFormat="1" ht="50.25" customHeight="1" x14ac:dyDescent="0.2">
      <c r="A8" s="10" t="s">
        <v>24</v>
      </c>
      <c r="B8" s="99" t="str">
        <f ca="1">'Contexto Externo'!B8:E8</f>
        <v>Satisfacer las necesidades de tecnologías de información y telecomunicaciones de la entidad, mediante la prestación de los servicios tecnológicos, basados en la implementación, mantenimiento y soporte técnico que permita la protección de los activos de información, la continuidad del servicio y seguridad de la información para cumplir con los fines de la Entidad.</v>
      </c>
      <c r="C8" s="99"/>
      <c r="D8" s="99"/>
      <c r="E8" s="99"/>
      <c r="F8" s="99"/>
      <c r="G8" s="99"/>
    </row>
    <row r="9" spans="1:7" s="28" customFormat="1" ht="16.5" customHeight="1" x14ac:dyDescent="0.2">
      <c r="A9" s="27" t="s">
        <v>19</v>
      </c>
      <c r="B9" s="92">
        <f>'Contexto Externo'!B9:E9</f>
        <v>44706</v>
      </c>
      <c r="C9" s="92"/>
      <c r="D9" s="92"/>
      <c r="E9" s="92"/>
      <c r="F9" s="92"/>
      <c r="G9" s="92"/>
    </row>
    <row r="10" spans="1:7" s="8" customFormat="1" ht="15.75" customHeight="1" x14ac:dyDescent="0.2">
      <c r="A10" s="120" t="s">
        <v>75</v>
      </c>
      <c r="B10" s="101"/>
      <c r="C10" s="100" t="s">
        <v>29</v>
      </c>
      <c r="D10" s="101"/>
      <c r="E10" s="101"/>
      <c r="F10" s="101"/>
      <c r="G10" s="102"/>
    </row>
    <row r="11" spans="1:7" s="8" customFormat="1" ht="16.5" customHeight="1" x14ac:dyDescent="0.2">
      <c r="A11" s="103"/>
      <c r="B11" s="104"/>
      <c r="C11" s="103"/>
      <c r="D11" s="104"/>
      <c r="E11" s="104"/>
      <c r="F11" s="104"/>
      <c r="G11" s="105"/>
    </row>
    <row r="12" spans="1:7" s="30" customFormat="1" ht="117.75" customHeight="1" x14ac:dyDescent="0.25">
      <c r="A12" s="29">
        <v>1</v>
      </c>
      <c r="B12" s="31" t="s">
        <v>186</v>
      </c>
      <c r="C12" s="117" t="s">
        <v>181</v>
      </c>
      <c r="D12" s="118"/>
      <c r="E12" s="118"/>
      <c r="F12" s="118"/>
      <c r="G12" s="119"/>
    </row>
    <row r="13" spans="1:7" s="30" customFormat="1" ht="88.5" customHeight="1" x14ac:dyDescent="0.25">
      <c r="A13" s="29">
        <v>2</v>
      </c>
      <c r="B13" s="25" t="s">
        <v>148</v>
      </c>
      <c r="C13" s="117" t="s">
        <v>145</v>
      </c>
      <c r="D13" s="118"/>
      <c r="E13" s="118"/>
      <c r="F13" s="118"/>
      <c r="G13" s="119"/>
    </row>
    <row r="14" spans="1:7" s="28" customFormat="1" ht="33" customHeight="1" x14ac:dyDescent="0.2">
      <c r="A14" s="29">
        <v>3</v>
      </c>
      <c r="B14" s="25" t="s">
        <v>146</v>
      </c>
      <c r="C14" s="117" t="s">
        <v>147</v>
      </c>
      <c r="D14" s="118"/>
      <c r="E14" s="118"/>
      <c r="F14" s="118"/>
      <c r="G14" s="119"/>
    </row>
    <row r="15" spans="1:7" s="28" customFormat="1" ht="66" customHeight="1" x14ac:dyDescent="0.2">
      <c r="A15" s="29">
        <v>4</v>
      </c>
      <c r="B15" s="25" t="s">
        <v>91</v>
      </c>
      <c r="C15" s="117" t="s">
        <v>164</v>
      </c>
      <c r="D15" s="118"/>
      <c r="E15" s="118"/>
      <c r="F15" s="118"/>
      <c r="G15" s="119"/>
    </row>
    <row r="16" spans="1:7" s="28" customFormat="1" ht="51" customHeight="1" x14ac:dyDescent="0.2">
      <c r="A16" s="29">
        <v>5</v>
      </c>
      <c r="B16" s="25" t="s">
        <v>77</v>
      </c>
      <c r="C16" s="117" t="s">
        <v>153</v>
      </c>
      <c r="D16" s="118"/>
      <c r="E16" s="118"/>
      <c r="F16" s="118"/>
      <c r="G16" s="119"/>
    </row>
    <row r="17" spans="1:7" s="28" customFormat="1" ht="44.25" customHeight="1" x14ac:dyDescent="0.2">
      <c r="A17" s="29">
        <v>6</v>
      </c>
      <c r="B17" s="25" t="s">
        <v>151</v>
      </c>
      <c r="C17" s="117" t="s">
        <v>162</v>
      </c>
      <c r="D17" s="118"/>
      <c r="E17" s="118"/>
      <c r="F17" s="118"/>
      <c r="G17" s="119"/>
    </row>
    <row r="18" spans="1:7" s="28" customFormat="1" ht="61.5" customHeight="1" x14ac:dyDescent="0.2">
      <c r="A18" s="29">
        <v>7</v>
      </c>
      <c r="B18" s="25" t="s">
        <v>76</v>
      </c>
      <c r="C18" s="117" t="s">
        <v>182</v>
      </c>
      <c r="D18" s="118"/>
      <c r="E18" s="118"/>
      <c r="F18" s="118"/>
      <c r="G18" s="119"/>
    </row>
    <row r="19" spans="1:7" s="28" customFormat="1" ht="39" customHeight="1" x14ac:dyDescent="0.2">
      <c r="A19" s="29">
        <v>8</v>
      </c>
      <c r="B19" s="25" t="s">
        <v>193</v>
      </c>
      <c r="C19" s="117" t="s">
        <v>183</v>
      </c>
      <c r="D19" s="118"/>
      <c r="E19" s="118"/>
      <c r="F19" s="118"/>
      <c r="G19" s="119"/>
    </row>
    <row r="20" spans="1:7" s="28" customFormat="1" ht="69.75" customHeight="1" x14ac:dyDescent="0.2">
      <c r="A20" s="29">
        <v>9</v>
      </c>
      <c r="B20" s="25" t="s">
        <v>167</v>
      </c>
      <c r="C20" s="117" t="s">
        <v>168</v>
      </c>
      <c r="D20" s="118"/>
      <c r="E20" s="118"/>
      <c r="F20" s="118"/>
      <c r="G20" s="119"/>
    </row>
    <row r="21" spans="1:7" s="28" customFormat="1" ht="57" customHeight="1" x14ac:dyDescent="0.2">
      <c r="A21" s="29">
        <v>10</v>
      </c>
      <c r="B21" s="25" t="s">
        <v>149</v>
      </c>
      <c r="C21" s="117" t="s">
        <v>163</v>
      </c>
      <c r="D21" s="118"/>
      <c r="E21" s="118"/>
      <c r="F21" s="118"/>
      <c r="G21" s="119"/>
    </row>
    <row r="22" spans="1:7" s="30" customFormat="1" ht="68.25" customHeight="1" x14ac:dyDescent="0.25">
      <c r="A22" s="29">
        <v>11</v>
      </c>
      <c r="B22" s="25" t="s">
        <v>92</v>
      </c>
      <c r="C22" s="117" t="s">
        <v>194</v>
      </c>
      <c r="D22" s="118"/>
      <c r="E22" s="118"/>
      <c r="F22" s="118"/>
      <c r="G22" s="119"/>
    </row>
    <row r="23" spans="1:7" s="33" customFormat="1" ht="78.75" customHeight="1" x14ac:dyDescent="0.25">
      <c r="A23" s="29">
        <v>12</v>
      </c>
      <c r="B23" s="32" t="s">
        <v>195</v>
      </c>
      <c r="C23" s="121" t="s">
        <v>184</v>
      </c>
      <c r="D23" s="122"/>
      <c r="E23" s="122"/>
      <c r="F23" s="122"/>
      <c r="G23" s="123"/>
    </row>
    <row r="24" spans="1:7" s="30" customFormat="1" ht="43.5" customHeight="1" x14ac:dyDescent="0.25">
      <c r="A24" s="29">
        <v>13</v>
      </c>
      <c r="B24" s="25" t="s">
        <v>95</v>
      </c>
      <c r="C24" s="117" t="s">
        <v>165</v>
      </c>
      <c r="D24" s="118"/>
      <c r="E24" s="118"/>
      <c r="F24" s="118"/>
      <c r="G24" s="119"/>
    </row>
    <row r="25" spans="1:7" s="30" customFormat="1" ht="51.75" customHeight="1" x14ac:dyDescent="0.25">
      <c r="A25" s="29">
        <v>14</v>
      </c>
      <c r="B25" s="25" t="s">
        <v>150</v>
      </c>
      <c r="C25" s="117" t="s">
        <v>166</v>
      </c>
      <c r="D25" s="118"/>
      <c r="E25" s="118"/>
      <c r="F25" s="118"/>
      <c r="G25" s="119"/>
    </row>
  </sheetData>
  <mergeCells count="27">
    <mergeCell ref="C17:G17"/>
    <mergeCell ref="C20:G20"/>
    <mergeCell ref="C25:G25"/>
    <mergeCell ref="A10:B11"/>
    <mergeCell ref="C12:G12"/>
    <mergeCell ref="C13:G13"/>
    <mergeCell ref="C14:G14"/>
    <mergeCell ref="C15:G15"/>
    <mergeCell ref="C16:G16"/>
    <mergeCell ref="C18:G18"/>
    <mergeCell ref="C21:G21"/>
    <mergeCell ref="C22:G22"/>
    <mergeCell ref="C23:G23"/>
    <mergeCell ref="C19:G19"/>
    <mergeCell ref="C24:G24"/>
    <mergeCell ref="A1:B2"/>
    <mergeCell ref="F1:G2"/>
    <mergeCell ref="A3:B3"/>
    <mergeCell ref="F3:G3"/>
    <mergeCell ref="C1:E1"/>
    <mergeCell ref="C2:E2"/>
    <mergeCell ref="C3:E3"/>
    <mergeCell ref="B7:G7"/>
    <mergeCell ref="B8:G8"/>
    <mergeCell ref="B9:G9"/>
    <mergeCell ref="C10:G11"/>
    <mergeCell ref="A5:G6"/>
  </mergeCells>
  <printOptions horizontalCentered="1"/>
  <pageMargins left="0.70866141732283472" right="0.70866141732283472" top="0.74803149606299213" bottom="0.74803149606299213" header="0.31496062992125984" footer="0.31496062992125984"/>
  <pageSetup scale="73"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18"/>
  <sheetViews>
    <sheetView showGridLines="0" workbookViewId="0">
      <selection activeCell="C8" sqref="C8"/>
    </sheetView>
  </sheetViews>
  <sheetFormatPr baseColWidth="10" defaultRowHeight="12.75" x14ac:dyDescent="0.2"/>
  <cols>
    <col min="1" max="1" width="84.5703125" style="15" customWidth="1"/>
    <col min="2" max="16384" width="11.42578125" style="3"/>
  </cols>
  <sheetData>
    <row r="1" spans="1:1" x14ac:dyDescent="0.2">
      <c r="A1" s="15" t="s">
        <v>25</v>
      </c>
    </row>
    <row r="2" spans="1:1" x14ac:dyDescent="0.2">
      <c r="A2" s="15" t="s">
        <v>26</v>
      </c>
    </row>
    <row r="3" spans="1:1" x14ac:dyDescent="0.2">
      <c r="A3" s="15" t="s">
        <v>41</v>
      </c>
    </row>
    <row r="4" spans="1:1" x14ac:dyDescent="0.2">
      <c r="A4" s="15" t="s">
        <v>42</v>
      </c>
    </row>
    <row r="5" spans="1:1" x14ac:dyDescent="0.2">
      <c r="A5" s="15" t="s">
        <v>43</v>
      </c>
    </row>
    <row r="6" spans="1:1" x14ac:dyDescent="0.2">
      <c r="A6" s="15" t="s">
        <v>44</v>
      </c>
    </row>
    <row r="7" spans="1:1" x14ac:dyDescent="0.2">
      <c r="A7" s="15" t="s">
        <v>45</v>
      </c>
    </row>
    <row r="8" spans="1:1" x14ac:dyDescent="0.2">
      <c r="A8" s="15" t="s">
        <v>46</v>
      </c>
    </row>
    <row r="9" spans="1:1" x14ac:dyDescent="0.2">
      <c r="A9" s="15" t="s">
        <v>47</v>
      </c>
    </row>
    <row r="10" spans="1:1" x14ac:dyDescent="0.2">
      <c r="A10" s="15" t="s">
        <v>48</v>
      </c>
    </row>
    <row r="11" spans="1:1" x14ac:dyDescent="0.2">
      <c r="A11" s="15" t="s">
        <v>49</v>
      </c>
    </row>
    <row r="12" spans="1:1" x14ac:dyDescent="0.2">
      <c r="A12" s="15" t="s">
        <v>54</v>
      </c>
    </row>
    <row r="13" spans="1:1" x14ac:dyDescent="0.2">
      <c r="A13" s="15" t="s">
        <v>52</v>
      </c>
    </row>
    <row r="14" spans="1:1" x14ac:dyDescent="0.2">
      <c r="A14" s="15" t="s">
        <v>53</v>
      </c>
    </row>
    <row r="15" spans="1:1" x14ac:dyDescent="0.2">
      <c r="A15" s="15" t="s">
        <v>55</v>
      </c>
    </row>
    <row r="16" spans="1:1" x14ac:dyDescent="0.2">
      <c r="A16" s="15" t="s">
        <v>56</v>
      </c>
    </row>
    <row r="17" spans="1:1" x14ac:dyDescent="0.2">
      <c r="A17" s="15" t="s">
        <v>50</v>
      </c>
    </row>
    <row r="18" spans="1:1" x14ac:dyDescent="0.2">
      <c r="A18" s="15" t="s">
        <v>51</v>
      </c>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C20"/>
  <sheetViews>
    <sheetView showGridLines="0" topLeftCell="A7" zoomScaleNormal="100" workbookViewId="0">
      <selection activeCell="D9" sqref="D9"/>
    </sheetView>
  </sheetViews>
  <sheetFormatPr baseColWidth="10" defaultColWidth="11.42578125" defaultRowHeight="12.75" x14ac:dyDescent="0.2"/>
  <cols>
    <col min="1" max="1" width="25.7109375" style="16" customWidth="1"/>
    <col min="2" max="2" width="94.28515625" style="3" customWidth="1"/>
    <col min="3" max="16384" width="11.42578125" style="3"/>
  </cols>
  <sheetData>
    <row r="2" spans="1:3" ht="57" customHeight="1" x14ac:dyDescent="0.2">
      <c r="A2" s="17" t="s">
        <v>25</v>
      </c>
      <c r="B2" s="13" t="s">
        <v>57</v>
      </c>
      <c r="C2" s="11"/>
    </row>
    <row r="3" spans="1:3" s="12" customFormat="1" ht="57" customHeight="1" x14ac:dyDescent="0.2">
      <c r="A3" s="17" t="s">
        <v>26</v>
      </c>
      <c r="B3" s="13" t="s">
        <v>58</v>
      </c>
      <c r="C3" s="11"/>
    </row>
    <row r="4" spans="1:3" ht="57" customHeight="1" x14ac:dyDescent="0.2">
      <c r="A4" s="17" t="s">
        <v>41</v>
      </c>
      <c r="B4" s="13" t="s">
        <v>59</v>
      </c>
      <c r="C4" s="11"/>
    </row>
    <row r="5" spans="1:3" ht="57" customHeight="1" x14ac:dyDescent="0.2">
      <c r="A5" s="17" t="s">
        <v>42</v>
      </c>
      <c r="B5" s="13" t="s">
        <v>67</v>
      </c>
      <c r="C5" s="11"/>
    </row>
    <row r="6" spans="1:3" ht="45" customHeight="1" x14ac:dyDescent="0.2">
      <c r="A6" s="17" t="s">
        <v>43</v>
      </c>
      <c r="B6" s="13" t="s">
        <v>60</v>
      </c>
      <c r="C6" s="11"/>
    </row>
    <row r="7" spans="1:3" ht="57" customHeight="1" x14ac:dyDescent="0.2">
      <c r="A7" s="17" t="s">
        <v>44</v>
      </c>
      <c r="B7" s="13" t="s">
        <v>61</v>
      </c>
      <c r="C7" s="11"/>
    </row>
    <row r="8" spans="1:3" ht="57" customHeight="1" x14ac:dyDescent="0.2">
      <c r="A8" s="17" t="s">
        <v>45</v>
      </c>
      <c r="B8" s="14" t="s">
        <v>62</v>
      </c>
      <c r="C8" s="11"/>
    </row>
    <row r="9" spans="1:3" ht="57" customHeight="1" x14ac:dyDescent="0.2">
      <c r="A9" s="17" t="s">
        <v>46</v>
      </c>
      <c r="B9" s="13" t="s">
        <v>63</v>
      </c>
      <c r="C9" s="11"/>
    </row>
    <row r="10" spans="1:3" ht="57" customHeight="1" x14ac:dyDescent="0.2">
      <c r="A10" s="17" t="s">
        <v>47</v>
      </c>
      <c r="B10" s="13" t="s">
        <v>64</v>
      </c>
      <c r="C10" s="11"/>
    </row>
    <row r="11" spans="1:3" ht="57" customHeight="1" x14ac:dyDescent="0.2">
      <c r="A11" s="17" t="s">
        <v>48</v>
      </c>
      <c r="B11" s="13" t="s">
        <v>65</v>
      </c>
      <c r="C11" s="11"/>
    </row>
    <row r="12" spans="1:3" ht="57" customHeight="1" x14ac:dyDescent="0.2">
      <c r="A12" s="17" t="s">
        <v>49</v>
      </c>
      <c r="B12" s="13" t="s">
        <v>27</v>
      </c>
      <c r="C12" s="11"/>
    </row>
    <row r="13" spans="1:3" ht="57" customHeight="1" x14ac:dyDescent="0.2">
      <c r="A13" s="17" t="s">
        <v>54</v>
      </c>
      <c r="B13" s="13" t="s">
        <v>73</v>
      </c>
      <c r="C13" s="11"/>
    </row>
    <row r="14" spans="1:3" ht="72.75" customHeight="1" x14ac:dyDescent="0.2">
      <c r="A14" s="17" t="s">
        <v>52</v>
      </c>
      <c r="B14" s="13" t="s">
        <v>68</v>
      </c>
      <c r="C14" s="11"/>
    </row>
    <row r="15" spans="1:3" ht="57" customHeight="1" x14ac:dyDescent="0.2">
      <c r="A15" s="17" t="s">
        <v>53</v>
      </c>
      <c r="B15" s="13" t="s">
        <v>69</v>
      </c>
      <c r="C15" s="11"/>
    </row>
    <row r="16" spans="1:3" ht="57" customHeight="1" x14ac:dyDescent="0.2">
      <c r="A16" s="17" t="s">
        <v>55</v>
      </c>
      <c r="B16" s="13" t="s">
        <v>70</v>
      </c>
      <c r="C16" s="11"/>
    </row>
    <row r="17" spans="1:3" ht="57" customHeight="1" x14ac:dyDescent="0.2">
      <c r="A17" s="17" t="s">
        <v>56</v>
      </c>
      <c r="B17" s="13" t="s">
        <v>66</v>
      </c>
      <c r="C17" s="11"/>
    </row>
    <row r="18" spans="1:3" ht="57" customHeight="1" x14ac:dyDescent="0.2">
      <c r="A18" s="17" t="s">
        <v>50</v>
      </c>
      <c r="B18" s="13" t="s">
        <v>71</v>
      </c>
      <c r="C18" s="11"/>
    </row>
    <row r="19" spans="1:3" ht="57" customHeight="1" x14ac:dyDescent="0.2">
      <c r="A19" s="17" t="s">
        <v>51</v>
      </c>
      <c r="B19" s="13" t="s">
        <v>23</v>
      </c>
      <c r="C19" s="11"/>
    </row>
    <row r="20" spans="1:3" x14ac:dyDescent="0.2">
      <c r="B20" s="18"/>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1</vt:i4>
      </vt:variant>
    </vt:vector>
  </HeadingPairs>
  <TitlesOfParts>
    <vt:vector size="7" baseType="lpstr">
      <vt:lpstr>Contexto Externo</vt:lpstr>
      <vt:lpstr>Contexto Interno</vt:lpstr>
      <vt:lpstr>Contexto Proceso</vt:lpstr>
      <vt:lpstr>Partes interesadas</vt:lpstr>
      <vt:lpstr>BASE</vt:lpstr>
      <vt:lpstr>OBJETIVOS</vt:lpstr>
      <vt:lpstr>'Partes interesadas'!Títulos_a_imprimir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Minambiente</dc:creator>
  <cp:lastModifiedBy>Nidia Johanna Leal Melo</cp:lastModifiedBy>
  <cp:lastPrinted>2022-06-08T16:21:52Z</cp:lastPrinted>
  <dcterms:created xsi:type="dcterms:W3CDTF">2017-01-24T22:01:05Z</dcterms:created>
  <dcterms:modified xsi:type="dcterms:W3CDTF">2022-10-20T20:05:39Z</dcterms:modified>
</cp:coreProperties>
</file>