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D:\USUARIOS\lfaguilart\OneDrive - Ministerio de Ambiente y Desarrollo Sostenible\Documentos\Riesgos GFI\"/>
    </mc:Choice>
  </mc:AlternateContent>
  <xr:revisionPtr revIDLastSave="0" documentId="13_ncr:1_{C32028B2-326E-4F42-94E3-C855D725F68D}" xr6:coauthVersionLast="47" xr6:coauthVersionMax="47" xr10:uidLastSave="{00000000-0000-0000-0000-000000000000}"/>
  <bookViews>
    <workbookView xWindow="-120" yWindow="-120" windowWidth="29040" windowHeight="15720" xr2:uid="{00000000-000D-0000-FFFF-FFFF00000000}"/>
  </bookViews>
  <sheets>
    <sheet name="Contexto Externo" sheetId="1" r:id="rId1"/>
    <sheet name="Contexto Interno" sheetId="3" r:id="rId2"/>
    <sheet name="Contexto Proceso" sheetId="7" r:id="rId3"/>
    <sheet name="Partes interesadas" sheetId="5" r:id="rId4"/>
    <sheet name="BASE" sheetId="4" state="hidden" r:id="rId5"/>
    <sheet name="OBJETIVOS" sheetId="6"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 i="5" l="1"/>
  <c r="B7" i="5"/>
  <c r="B7" i="7"/>
  <c r="B9" i="7"/>
  <c r="B7" i="3"/>
  <c r="B9" i="3"/>
  <c r="B8" i="1"/>
  <c r="B8" i="5" l="1"/>
  <c r="B8" i="3"/>
  <c r="B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FFB71358-AC63-41D0-A95B-35F553A4869C}">
      <text>
        <r>
          <rPr>
            <sz val="10"/>
            <color indexed="81"/>
            <rFont val="Arial Narrow"/>
            <family val="2"/>
          </rPr>
          <t>Presupuesto de funcionamiento, recursos de inversión, infraestructura, capacidad instalada</t>
        </r>
      </text>
    </comment>
    <comment ref="A22" authorId="0" shapeId="0" xr:uid="{363E61D9-3F16-434E-88D9-ACC83FBCE51F}">
      <text>
        <r>
          <rPr>
            <sz val="10"/>
            <color indexed="81"/>
            <rFont val="Arial Narrow"/>
            <family val="2"/>
          </rPr>
          <t>Emisiones y residuos, energía, catástrofes naturales, desarrollo sostenible, cambio climático, disponibilidad de recursos naturales, biodiversidad o salud de los ecosistemas, niveles de contaminación, economía circular, mercados verdes.</t>
        </r>
      </text>
    </comment>
    <comment ref="A26" authorId="0" shapeId="0" xr:uid="{1AA2E49D-68E8-4D9A-A0F1-B1FA7C4B9615}">
      <text>
        <r>
          <rPr>
            <sz val="10"/>
            <color indexed="81"/>
            <rFont val="Arial Narrow"/>
            <family val="2"/>
          </rPr>
          <t>Cambios de gobierno, legislación, políticas públicas, regulación, normatividad externa (leyes, decretos, ordenanzas y acuerdos).</t>
        </r>
      </text>
    </comment>
    <comment ref="A30" authorId="0" shapeId="0" xr:uid="{E0B8BEEA-8421-4157-BC88-18EC264AB8F9}">
      <text>
        <r>
          <rPr>
            <sz val="10"/>
            <color indexed="81"/>
            <rFont val="Arial Narrow"/>
            <family val="2"/>
          </rPr>
          <t>Demografía, responsabilidad social, orden público, área de influencia</t>
        </r>
      </text>
    </comment>
    <comment ref="A33" authorId="0" shapeId="0" xr:uid="{83782C61-A430-4632-86DE-B8A301BEE907}">
      <text>
        <r>
          <rPr>
            <sz val="10"/>
            <color indexed="81"/>
            <rFont val="Arial Narrow"/>
            <family val="2"/>
          </rPr>
          <t>Avances en tecnología, acceso a sistemas de información externos, gobierno en línea, requisitos de partes interesadas en seguridad de la información</t>
        </r>
      </text>
    </comment>
    <comment ref="A39" authorId="0" shapeId="0" xr:uid="{2A5D0AFA-8285-4A8E-84B4-A67792972E28}">
      <text>
        <r>
          <rPr>
            <sz val="10"/>
            <color indexed="81"/>
            <rFont val="Arial Narrow"/>
            <family val="2"/>
          </rPr>
          <t xml:space="preserve">Mecanismos utilizados para entrar en contacto con los usuarios o ciudadanos, canales establecidos para que el mismo se comunique con la entidad. Sector en el que opera la entidad y su relacionamiento interinstitucional, así como, el entorno de desarrollo territorial.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Luisa Aguilar</author>
  </authors>
  <commentList>
    <comment ref="A13" authorId="0" shapeId="0" xr:uid="{6048C68D-A07D-4468-9D41-DCE494334D18}">
      <text>
        <r>
          <rPr>
            <sz val="10"/>
            <color indexed="81"/>
            <rFont val="Arial Narrow"/>
            <family val="2"/>
          </rPr>
          <t>Presupuesto de funcionamiento, recursos de inversión, infraestructura, capacidad instalada</t>
        </r>
      </text>
    </comment>
    <comment ref="A15" authorId="0" shapeId="0" xr:uid="{CD0634CB-3C9F-4618-B60B-5CA5F8F7AA7D}">
      <text>
        <r>
          <rPr>
            <sz val="10"/>
            <color indexed="81"/>
            <rFont val="Arial Narrow"/>
            <family val="2"/>
          </rPr>
          <t>Competencia del personal, disponibilidad del personal, seguridad y salud ocupacional</t>
        </r>
      </text>
    </comment>
    <comment ref="A23" authorId="0" shapeId="0" xr:uid="{72721A59-4F05-4F1E-9122-67BBB68DC171}">
      <text>
        <r>
          <rPr>
            <sz val="10"/>
            <color indexed="81"/>
            <rFont val="Arial Narrow"/>
            <family val="2"/>
          </rPr>
          <t>Capacidad, diseño, ejecución proveedores, entradas, salidas, gestión del conocimiento</t>
        </r>
      </text>
    </comment>
    <comment ref="A27" authorId="0" shapeId="0" xr:uid="{796FC889-FAA9-4FA0-9CB4-F9578FEC964C}">
      <text>
        <r>
          <rPr>
            <sz val="10"/>
            <color indexed="81"/>
            <rFont val="Arial Narrow"/>
            <family val="2"/>
          </rPr>
          <t>Integridad de datos, disponibilidad de datos y sistemas, desarrollo, producción, mantenimiento de sistemas de información, requisitos de partes interesadas internas en seguridad de la información</t>
        </r>
      </text>
    </comment>
    <comment ref="A33" authorId="0" shapeId="0" xr:uid="{A031F7D2-BC7E-40CE-A6C3-5681D5A5A0D3}">
      <text>
        <r>
          <rPr>
            <sz val="10"/>
            <color indexed="81"/>
            <rFont val="Arial Narrow"/>
            <family val="2"/>
          </rPr>
          <t>Direccionamiento estratégico, planeación institucional, liderazgo, trabajo en equipo</t>
        </r>
      </text>
    </comment>
    <comment ref="A37" authorId="0" shapeId="0" xr:uid="{7428DDF4-EA2B-4789-8DF2-9DD271782A4B}">
      <text>
        <r>
          <rPr>
            <sz val="10"/>
            <color indexed="81"/>
            <rFont val="Arial Narrow"/>
            <family val="2"/>
          </rPr>
          <t>Canales utilizados y su efectividad, flujo de la información necesaria para el desarrollo de todos los procesos de la entidad</t>
        </r>
      </text>
    </comment>
    <comment ref="A40" authorId="1" shapeId="0" xr:uid="{7769A5F9-77D8-4525-9198-CB7AD83A7D83}">
      <text>
        <r>
          <rPr>
            <sz val="10"/>
            <color indexed="81"/>
            <rFont val="Arial Narrow"/>
            <family val="2"/>
          </rPr>
          <t>Apropiación e implementación de buenas prácticas ambientales, compras sostenibles y requisitos de economía circular, eficiencia energética, cero papel, uso de recursos naturales, toma de conciencia.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Miguel Mauricio Pardo Caicedo</author>
  </authors>
  <commentList>
    <comment ref="A13" authorId="0" shapeId="0" xr:uid="{4722B3C5-8F3F-485D-BFB2-AF61594F9A08}">
      <text>
        <r>
          <rPr>
            <sz val="10"/>
            <color indexed="81"/>
            <rFont val="Arial Narrow"/>
            <family val="2"/>
          </rPr>
          <t>Claridad en la descripción del alcance y objetivo del proceso</t>
        </r>
        <r>
          <rPr>
            <sz val="12"/>
            <color indexed="81"/>
            <rFont val="Tahoma"/>
            <family val="2"/>
          </rPr>
          <t xml:space="preserve">
</t>
        </r>
      </text>
    </comment>
    <comment ref="A16" authorId="0" shapeId="0" xr:uid="{55F66EDD-4923-4CE1-89B9-9B9B0A607E3D}">
      <text>
        <r>
          <rPr>
            <sz val="10"/>
            <color indexed="81"/>
            <rFont val="Arial Narrow"/>
            <family val="2"/>
          </rPr>
          <t>Relación precisa con otros procesos en cuanto insumos, proveedores, productos, usuarios o clientes</t>
        </r>
      </text>
    </comment>
    <comment ref="A20" authorId="0" shapeId="0" xr:uid="{6A6E4BB8-B1A7-4D2B-BC5C-ED02D21A2556}">
      <text>
        <r>
          <rPr>
            <sz val="10"/>
            <color indexed="81"/>
            <rFont val="Arial Narrow"/>
            <family val="2"/>
          </rPr>
          <t>Procesos que determinan lineamientos necesarios para el desarrollo de todos los procesos de la entidad</t>
        </r>
      </text>
    </comment>
    <comment ref="A27" authorId="0" shapeId="0" xr:uid="{84DC05CA-BD76-4D57-B40E-158C5DF18428}">
      <text>
        <r>
          <rPr>
            <sz val="10"/>
            <color indexed="81"/>
            <rFont val="Arial Narrow"/>
            <family val="2"/>
          </rPr>
          <t>Pertinencia en los procedimientos que desarrollan los procesos</t>
        </r>
      </text>
    </comment>
    <comment ref="A29" authorId="0" shapeId="0" xr:uid="{FA516458-34B9-4CB2-A65F-454F1281959C}">
      <text>
        <r>
          <rPr>
            <sz val="10"/>
            <color indexed="81"/>
            <rFont val="Arial Narrow"/>
            <family val="2"/>
          </rPr>
          <t>Grado de autoridad y responsabilidad de los funcionarios frente al proceso</t>
        </r>
      </text>
    </comment>
    <comment ref="A44" authorId="0" shapeId="0" xr:uid="{E26157C5-BBE4-44B7-BDAC-977A8FEC3D5E}">
      <text>
        <r>
          <rPr>
            <sz val="10"/>
            <color indexed="81"/>
            <rFont val="Arial Narrow"/>
            <family val="2"/>
          </rPr>
          <t>Efectividad en los flujos de información determinados en la interacción de los procesos</t>
        </r>
      </text>
    </comment>
  </commentList>
</comments>
</file>

<file path=xl/sharedStrings.xml><?xml version="1.0" encoding="utf-8"?>
<sst xmlns="http://schemas.openxmlformats.org/spreadsheetml/2006/main" count="402" uniqueCount="205">
  <si>
    <t xml:space="preserve">MINISTERIO DE AMBIENTE 
Y DESARROLLO SOSTENIBLE </t>
  </si>
  <si>
    <t xml:space="preserve"> CONTEXTO ESTRATÉGICO</t>
  </si>
  <si>
    <t>Proceso: Gestión Financiera</t>
  </si>
  <si>
    <r>
      <t>Código :</t>
    </r>
    <r>
      <rPr>
        <sz val="8"/>
        <rFont val="Arial Narrow"/>
        <family val="2"/>
      </rPr>
      <t xml:space="preserve"> CE-A-GFI-01</t>
    </r>
  </si>
  <si>
    <t>ANALISIS DE CONTEXTO ESTRATEGICO (externo)</t>
  </si>
  <si>
    <t>PROCESO:</t>
  </si>
  <si>
    <t>10. Gestión Financiera</t>
  </si>
  <si>
    <t>OBJETIVO</t>
  </si>
  <si>
    <t>FECHA:</t>
  </si>
  <si>
    <t>Cuestiones Externas: NO están bajo el control del Ministerio.</t>
  </si>
  <si>
    <t>FACTORES</t>
  </si>
  <si>
    <t>SITUACIÓN</t>
  </si>
  <si>
    <t>Amenaza</t>
  </si>
  <si>
    <t>Oportunidad</t>
  </si>
  <si>
    <t>Económicos</t>
  </si>
  <si>
    <t>x</t>
  </si>
  <si>
    <t>Variación de la Tasa Representativa del Mercado - TRM</t>
  </si>
  <si>
    <t>Inflación</t>
  </si>
  <si>
    <t>Recaudo tributario y no tributario</t>
  </si>
  <si>
    <t>Medioambientales</t>
  </si>
  <si>
    <t>Catástrofes naturales (terremoto, derrumbes, incendio e inundación)</t>
  </si>
  <si>
    <t>Aportes de recursos de cooperación internacional para las iniciativas ambientales y de desarrollo sostenible</t>
  </si>
  <si>
    <t>Políticos</t>
  </si>
  <si>
    <t>Cambios de Gobierno y administración</t>
  </si>
  <si>
    <t>Convenios internacionales</t>
  </si>
  <si>
    <t>Sociales</t>
  </si>
  <si>
    <t>Orden Público</t>
  </si>
  <si>
    <t xml:space="preserve">Situaciones de emergencia social y sanitaria </t>
  </si>
  <si>
    <t>Tecnológicos</t>
  </si>
  <si>
    <t>Cambios o actualización de tecnología</t>
  </si>
  <si>
    <t>Innovación tecnológica</t>
  </si>
  <si>
    <t>Política Gobierno y Seguridad digital</t>
  </si>
  <si>
    <t>Comunicación Externa</t>
  </si>
  <si>
    <t>Requerimientos de Entes de control</t>
  </si>
  <si>
    <t>ANALISIS DE CONTEXTO ESTRATEGICO (interno)</t>
  </si>
  <si>
    <t>Cuestiones Internas: Están bajo el control del Ministerio.</t>
  </si>
  <si>
    <t>VARIABLES</t>
  </si>
  <si>
    <t>Fortaleza</t>
  </si>
  <si>
    <t>Debilidad</t>
  </si>
  <si>
    <t>Financieros</t>
  </si>
  <si>
    <t xml:space="preserve">Asignación de recursos para el proceso </t>
  </si>
  <si>
    <t>Personal</t>
  </si>
  <si>
    <t xml:space="preserve">Competencias del personal </t>
  </si>
  <si>
    <t>Seguridad y Salud en el Trabajo</t>
  </si>
  <si>
    <t>Rotación y disponibilidad de personal</t>
  </si>
  <si>
    <t>Ambiente laboral</t>
  </si>
  <si>
    <t>Procesos</t>
  </si>
  <si>
    <t>Información clara acerca de las documentación o trámites de la cadena financiera</t>
  </si>
  <si>
    <t>Trazabilidad de la gestión financiera (procedimientos y formatos actualizados e implementados)</t>
  </si>
  <si>
    <t>Tecnología</t>
  </si>
  <si>
    <t>Capacidad de red del Ministerio</t>
  </si>
  <si>
    <t>Incidentes Tecnológicos</t>
  </si>
  <si>
    <t>Estratégicos</t>
  </si>
  <si>
    <t>Trabajo en equipo en la elaboración del plan estratégico</t>
  </si>
  <si>
    <t>Cumplimiento del plan de acción, indicadores y acciones asociadas</t>
  </si>
  <si>
    <t>Liderazgo de la alta dirección</t>
  </si>
  <si>
    <t>Reuniones periódicas para el seguimiento de las actividades y toma de decisiones</t>
  </si>
  <si>
    <t>Comunicación Interna</t>
  </si>
  <si>
    <t xml:space="preserve">Uso y apropiación del gestor documental </t>
  </si>
  <si>
    <t>Documentación actualizada del proceso para consulta de las partes interesadas</t>
  </si>
  <si>
    <t>ANALISIS DE CONTEXTO ESTRATEGICO (Proceso)</t>
  </si>
  <si>
    <t>Diseño del Proceso</t>
  </si>
  <si>
    <t>Claridad en la descripción del alcance y objetivos del proceso a través de su caracterización.</t>
  </si>
  <si>
    <t>Interacciones con otros Procesos</t>
  </si>
  <si>
    <t xml:space="preserve">Entrega de información veraz, completa y oportuna para la gestión financiera </t>
  </si>
  <si>
    <t>Transversalidad</t>
  </si>
  <si>
    <t>Aplicación de los procedimientos y documentos establecidos</t>
  </si>
  <si>
    <t xml:space="preserve">Ejecución presupuestal con opinión no razonable </t>
  </si>
  <si>
    <t>Identificación y clasificación de los documentos de recaudo</t>
  </si>
  <si>
    <t xml:space="preserve">Estados financieros </t>
  </si>
  <si>
    <t>Reservas presupuestales</t>
  </si>
  <si>
    <t>Articulación con otros procesos en la realización de actividades que involucre la cadena financiera</t>
  </si>
  <si>
    <t>Procedimientos Asociados</t>
  </si>
  <si>
    <t xml:space="preserve">Actualización de documentos </t>
  </si>
  <si>
    <t>Responsabilidad del proceso</t>
  </si>
  <si>
    <t xml:space="preserve">Roles, autoridades y responsabilidades de acuerdo al manual de funciones </t>
  </si>
  <si>
    <t>Revisión de la documentación financiera</t>
  </si>
  <si>
    <t>Oportunidad en la realización de las extensivas de pago</t>
  </si>
  <si>
    <t>Registros y soportes de la información referente a la caja menor</t>
  </si>
  <si>
    <t>Identificación y manejo de riesgos relacionados a la gestión contable</t>
  </si>
  <si>
    <t>Formalización del presupuesto, asignación y desagregación interna</t>
  </si>
  <si>
    <t xml:space="preserve">Ejecución presupuestal  </t>
  </si>
  <si>
    <t>Notas de los estados financieros de acuerdo a la normativa vigente - Contaduría General de la Nación</t>
  </si>
  <si>
    <t>Conocimiento de los lineamientos dados en la guía de órdenes de pago extensivo en el SIIF</t>
  </si>
  <si>
    <t>Administración de las claves - firma digital (token) SIIF Nación</t>
  </si>
  <si>
    <t>Actualización del estado de los usuarios del SIIF Nación</t>
  </si>
  <si>
    <t xml:space="preserve">Extemporaneidad en la presentación y pago de obligaciones. </t>
  </si>
  <si>
    <t>Utilización del SIIF Nación</t>
  </si>
  <si>
    <t>Comunicación entre los procesos</t>
  </si>
  <si>
    <t>Acceso a los documentación del proceso de Gestión Financiera</t>
  </si>
  <si>
    <t>ANALISIS DE PARTES INTERESADAS</t>
  </si>
  <si>
    <t>PARTES INTERESADAS
I: Internas  E: Externas</t>
  </si>
  <si>
    <t>REQUISITOS: Necesidades o expectativas</t>
  </si>
  <si>
    <t xml:space="preserve">Requisito </t>
  </si>
  <si>
    <t>Legal</t>
  </si>
  <si>
    <t>Otro</t>
  </si>
  <si>
    <t>Descripción</t>
  </si>
  <si>
    <t xml:space="preserve"> Despacho del Ministro  y viceministros ( I ) </t>
  </si>
  <si>
    <t>X</t>
  </si>
  <si>
    <t>Decreto Ley 111 de 1996 Estatuto Orgánico de Presupuesto
Ley y Decreto de Liquidación anual
Decreto 3570 de 2011
Decreto 1068 de 2015
Resolución 533 de 2015
Resolución 259 de 2022</t>
  </si>
  <si>
    <t>Proceso de gestión integrada de portafolio
de planes programas y proyectos ( I ).</t>
  </si>
  <si>
    <t>1. Reporte oportuno y eficaz de la información de gestión del proceso cuando sea solicitada. 
2. Cumplimiento a lo establecido en el plan de acción para el proceso.</t>
  </si>
  <si>
    <t>G-E-GIP-03 Guía para la formulación y seguimiento al plan de acción institucional
P-E-GIP-12 Formulación, seguimiento y modificación del plan de acción del MINAMBIENTE</t>
  </si>
  <si>
    <t>Proceso Evaluación independiente. ( I )</t>
  </si>
  <si>
    <t xml:space="preserve">1. Mejoramiento continuo de las actividades realizadas por el proceso. 
2. Documentación y cumplimiento de los planes de mejoramiento suscritos.
3. Cumplimiento de las funciones asignadas al proceso de acuerdo a la normativa vigente
4. Reporte oportuno y eficaz de la información de gestión del proceso cuando sea solicitada. </t>
  </si>
  <si>
    <t>Ley 87 de 1993
Decreto 3570 de 2011</t>
  </si>
  <si>
    <t>Proceso de Administración del sistema
integrado de gestión ( I ).</t>
  </si>
  <si>
    <t xml:space="preserve">1. Cumplimiento de la documentación del proceso
2. Realizar oportunamente los reportes establecidos del Sistema Integrado de Gestión
3. Mejoramiento continuo de las actividades realizadas por el proceso. 
4. Implementación de las políticas del MIPG lideradas desde el proceso </t>
  </si>
  <si>
    <t>Todos los Procesos de la entidad. ( I )</t>
  </si>
  <si>
    <t>1. Acompañamiento en la gestión y ejecución de los recursos asignados
2. Respuesta oportuna a las solicitudes de información
3. Trámite oportuno de la cadena financiera</t>
  </si>
  <si>
    <t>Ley y Decreto de Liquidación anual
Decreto 3570 de 2011</t>
  </si>
  <si>
    <t>Proceso Gestión jurídica (I)</t>
  </si>
  <si>
    <t>Decreto Ley 4085 de 2011
Decreto 3570 de 2011
Decreto 1069 de 2015
Decreto 1266 de 2020 
Procedimiento contable para el registro de los procesos judiciales, arbitrajes, conciliaciones extrajudiciales y embargos sobre cuentas bancarias de la CNG
Resolución 2159 de 2020</t>
  </si>
  <si>
    <t>Proceso gestión financiera. ( I )</t>
  </si>
  <si>
    <t>1. Cumplimiento de las funciones del proceso
2. Cumplimiento de los cronogramas establecidos para el logro de los objetivos</t>
  </si>
  <si>
    <t>Decreto 3570 de 2011
Resolución 259 de 2022</t>
  </si>
  <si>
    <t xml:space="preserve">Entes de control ( E ) </t>
  </si>
  <si>
    <t>1. Reporte oportuno y eficaz de la información de gestión del proceso.
2. Documentación y cumplimiento a los planes de mejoramiento suscritos.
3. Cumplimiento de las funciones asignadas al proceso de acuerdo a la normativa vigente
4. Mejoramiento continuo de las actividades realizadas de acuerdo con las observaciones y recomendaciones dadas</t>
  </si>
  <si>
    <t>Normatividad Entes de Control
Decreto 3570 de 2011</t>
  </si>
  <si>
    <t xml:space="preserve"> Ministerio de Hacienda y Crédito Público (E )</t>
  </si>
  <si>
    <t>1. Cumplimiento normativo en la gestión financiera y los procesos relacionados con el SIIF
2. Reporte oportuno y eficaz de la información de gestión de los procesos financieros</t>
  </si>
  <si>
    <t>Decreto Ley 111 de 1996 Estatuto Orgánico de Presupuesto
Ley y Decreto de Liquidación anual
Decreto 3570 de 2011
Decreto 1068 de 2015
Resolución 533 de 2015</t>
  </si>
  <si>
    <t>Proveedores de bienes y servicios  (E )</t>
  </si>
  <si>
    <t>Circular interna 042 de 2023 de Minhacienda- Sistema Facturación Electrónica del SIIF- Nación</t>
  </si>
  <si>
    <t>Departamento Administrativo de la Función Pública ( E )</t>
  </si>
  <si>
    <t>1. Reporte oportuno y eficaz de la información del Ministerio cuando sea solicitada.
2. Mejoramiento continuo de las actividades realizadas de acuerdo con las asesoría brindada
3. Implementar los lineamientos establecidos para el MIPG</t>
  </si>
  <si>
    <t>Decreto 1499 de 2017</t>
  </si>
  <si>
    <t xml:space="preserve">Organismos y entidades Externos -  nacionales e internacionales (E)  </t>
  </si>
  <si>
    <t>Ley 1755 de 2015
Decreto 2785 de 2013
Decreto 1780 de 2014
Guía Gestión de Recursos a través de Cuenta Única Nacional - CUN- Minhacienda</t>
  </si>
  <si>
    <t>Fondos y Entidades en el Sector  (E )</t>
  </si>
  <si>
    <t>Ley 633 de 2000
Ley 344 de 1996
Decreto 111 de 1996</t>
  </si>
  <si>
    <r>
      <rPr>
        <b/>
        <sz val="10"/>
        <color theme="1"/>
        <rFont val="Arial Narrow"/>
        <family val="2"/>
      </rPr>
      <t>Nota:</t>
    </r>
    <r>
      <rPr>
        <sz val="10"/>
        <color theme="1"/>
        <rFont val="Arial Narrow"/>
        <family val="2"/>
      </rPr>
      <t xml:space="preserve"> Adicionalmente a los requisitos anteriormente descritos; los documentos externos y la normatividad específica aplicable a los requisitos legales de las actividades desarrolladas por el Ministerio, se encuentra para consulta en el módulo normograma de la herramienta SOMOSIG y relacionados en los procedimientos - numeral 4 normas y documentos de referencia
Los cambios de normatividad asociados a los aspectos de seguridad y salud en el trabajo se gestionan a través del procedimiento P-A-ATH-19 Procedimiento Identificación de requisitos legales y otros aplicables de Seguridad y Salud en el Trabajo y para los aspectos ambientales a través del procedimiento P-E-SIG-05 Identificación de requisitos legales ambientales y otros.
En relación a la planificación y caracterización de los servicios que presta el Ministerio se cuenta con el procedimiento de P-E-SIG-02 “Control de salidas no conformes” y el documento soporte DS-E-SIG-21 “Planificación y caracterización del servicio”, donde se establecen los lineamientos para la identificación de las características de conformidad de los servicios.</t>
    </r>
  </si>
  <si>
    <t>1. Gestión Integrada del Portafolio de Planes, Programas y Proyectos</t>
  </si>
  <si>
    <t>2. Administración del Sistema Integrado de Gestión</t>
  </si>
  <si>
    <t>3. Gestión Estratégica de Tecnologías de la Información</t>
  </si>
  <si>
    <t>4. Gestión de Comunicación Estratégica</t>
  </si>
  <si>
    <t>5. Negociación Internacional, Recursos de Cooperación y Banca</t>
  </si>
  <si>
    <t>6. Formulación y Seguimiento de Políticas Públicas Ambientales</t>
  </si>
  <si>
    <t>7. Instrumentación Ambiental</t>
  </si>
  <si>
    <t>8. Gestión de Desarrollo Sostenible</t>
  </si>
  <si>
    <t xml:space="preserve">9. Servicio al Ciudadano </t>
  </si>
  <si>
    <t>11. Gestión Administrativa, Comisiones y Apoyo Logístico</t>
  </si>
  <si>
    <t>12. Gestión Documental</t>
  </si>
  <si>
    <t>13. Administración del Talento Humano</t>
  </si>
  <si>
    <t>14. Gestión Jurídica</t>
  </si>
  <si>
    <t>15. Contratación</t>
  </si>
  <si>
    <t>16. Gestión de Servicios de Información y Soporte Tecnológico</t>
  </si>
  <si>
    <t>17. Gestión Disciplinaria</t>
  </si>
  <si>
    <t>18. Evaluación Independiente</t>
  </si>
  <si>
    <t>Asesorar al Ministerio de Ambiente y Desarrollo Sostenible y el sector ambiente sobre la planeación de las actividades acorde con el direccionamiento estratégico del gobierno nacional, realizando seguimiento a los planes de acción y a la programación presupuestal y apoyando la gestión de los proyectos de inversión.</t>
  </si>
  <si>
    <t>Definir los lineamientos para la implementación, sostenibilidad y mejora del Sistema Integrado de Gestión (Sistema de Gestión de Calidad, Sistema de Gestión Ambiental, Sistema de Sistema de Gestión de Seguridad de la información, Sistema de Gestión de Seguridad y Salud en el trabajo y Modelo Integrado de Planeación y Gestión)</t>
  </si>
  <si>
    <t>Liderar y controlar el uso de las Tecnologías de la Información (TI) en el Ministerio de Ambiente y Desarrollo Sostenible y orientar a las entidades del Sector Ambiental en esta materia, garantizando el cumplimiento de estándares, buenas prácticas y principios relacionados con Gobierno de TI para la gestión de la información estatal a través de planes, programas, políticas, proyectos y prácticas de TI en beneficio de la prestación efectiva del servicio, el desarrollo del sector y del país.</t>
  </si>
  <si>
    <t>Garantizar la difusión de la información que sobre las políticas, planes, programas, proyectos y resultados que genere la entidad, hacia sus grupos de interés internos y externos, mediante la planificación y desarrollo de piezas divulgativas, cuya finalidad sea la construcción de visión compartida en torno a la importancia de aprovechar los recursos naturales de manera sostenible.</t>
  </si>
  <si>
    <t>Orientar y articular la participación del sector ambiental y gestionar los recursos de cooperación internacional bajo las directrices del gobierno nacional.</t>
  </si>
  <si>
    <t>Orientar la formulación de las políticas del sector ambiente y desarrollo sostenible de acuerdo con las prioridades nacionales, la normativa vigente y los compromisos internacionales suscritos por el país.</t>
  </si>
  <si>
    <t>Formular e implementar los instrumentos ambientales y de desarrollo sostenible de acuerdo con las prioridades nacionales, la normativa vigente y los compromisos internacionales suscritos por el país.</t>
  </si>
  <si>
    <t>Promover y posicionar la implementación de las políticas e instrumentos ambientales emitidos por el Ministerio o en las que tenga responsabilidad, y proporcionar la asistencia técnica y el acompañamiento a los actores del sector para su aplicación.</t>
  </si>
  <si>
    <t>Implementar los elementos definidos en la política nacional de servicio al ciudadano, garantizando la satisfacción de las necesidades de información o trámites, en relación a los temas de competencia de acuerdo a las disposiciones legales vigentes. Así como liderar y articular sectorialmente la implementación del Modelo de Gobierno Abierto acorde con los lineamientos emitidos por el Gobierno Nacional.</t>
  </si>
  <si>
    <t>Programar, registrar, verificar y controlar los recursos financieros del Ministerio, sus fondos y SPGR a través del aplicativo SIIF Nación con el fin de garantizar la razonabilidad y confiabilidad de la información financiera para la toma de decisiones de la alta gerencia. Así como, consolidar los estados financieros del Ministerio y sus fondos.</t>
  </si>
  <si>
    <t>Asegurar la adecuada administración de los bienes muebles, inmuebles y de consumo, la conservación del ambiente y la prestación de los servicios generales, a través de la planeación, seguimiento y mantenimiento de los mismos, garantizando así la continuidad de los servicios.</t>
  </si>
  <si>
    <t>Gestionar las actividades administrativas, técnicas y tecnológicas tendientes al eficiente, eficaz y efectivo manejo y organización de las comunicaciones oficiales producidas y recibidas desde su origen y destino final, mediante la definición de directrices y la aplicación de metodologías para garantizar la consulta, conservación y utilización de la memoria institucional.</t>
  </si>
  <si>
    <t>Administrar las actividades relacionadas con las políticas y prácticas de gestión humana de la entidad, relativas a: La organización del trabajo, la gestión del empleo, la gestión del rendimiento, la gestión del desarrollo y la gestión de las relaciones humanas y sociales de los servidores públicos del Ministerio. Así mismo dar trámite a las peticiones relacionadas con el reconocimiento de prestaciones de tipo pensional, realizando los respectivos pagos si hay lugar a ello a favor de los exfuncionarios y pensionados del INDERENA de acuerdo con la normatividad vigente.</t>
  </si>
  <si>
    <t>Conceptuar jurídicamente en temas referentes a la naturaleza del Ministerio de Ambiente y Desarrollo Sostenible MADS y en lo de su competencia, así mismo ejercer la representación judicial y extrajudicial ante las diferentes Corporaciones Judiciales, en todo el territorio nacional, adelantando además el proceso por jurisdicción coactiva pertinente.</t>
  </si>
  <si>
    <t>Facilitar los instrumentos para la adquisición de los bienes y servicios mediante la planificación de las compras, suscripción de contratos, seguimiento y supervisión a los mismos con el fin de suplir las necesidades institucionales aplicando los controles de seguridad de la información de la entidad.</t>
  </si>
  <si>
    <t>Satisfacer las necesidades de tecnologías de información y telecomunicaciones de la entidad, mediante la prestación de los servicios tecnológicos, basados en la implementación, mantenimiento y soporte técnico que permita la protección de los activos de información, la continuidad del servicio y seguridad de la información para cumplir con los fines de la Entidad.</t>
  </si>
  <si>
    <t>Dar trámite a las quejas e informes con incidencia disciplinaria e instruir y fallar en primera instancia, de acuerdo con el procedimiento disciplinario establecido en la normativa vigente, las conductas constitutivas de faltas disciplinarias realizadas por los servidores y ex-servidores públicos del Minambiente. Así mismo, adelantar actividades orientadas a prevenir y garantizar el buen funcionamiento de la gestión pública</t>
  </si>
  <si>
    <t>Evaluar el estado del Sistema de Control Interno y su mejoramiento continuo a través de la realización de auditorías a los diferentes procesos, analizando sus resultados de acuerdo con lo observado y generando recomendaciones, para junto con la asesoría y acompañamiento necesarios, coadyuvar al fortalecimiento del autocontrol como fin esencial del sistema.</t>
  </si>
  <si>
    <t>Directrices en materia de austeridad del gasto</t>
  </si>
  <si>
    <t>Situación económica nacional - Disponibilidad de capital</t>
  </si>
  <si>
    <t>Disponibilidad de caja para el Ministerio y sus fondos</t>
  </si>
  <si>
    <t>Reducción de recursos de presupuesto para el Ministerio y sus fondos</t>
  </si>
  <si>
    <t>Incorporación de recursos de presupuesto para el Ministerio y sus fondos</t>
  </si>
  <si>
    <t xml:space="preserve">Modificación al presupuesto asignado </t>
  </si>
  <si>
    <t>Actualización y cambio de políticas públicas</t>
  </si>
  <si>
    <t>Regulación normativa</t>
  </si>
  <si>
    <t>Requisitos de partes interesadas en Seguridad de la información</t>
  </si>
  <si>
    <t>Acceso a sistemas de información o herramientas tecnológicas (SIIF Nación, DIAN, SECOP II, CHIP, Plataformas Nacionales, Distritales y Territoriales y demás aplicativos)</t>
  </si>
  <si>
    <t>Mecanismos utilizados para entrar en contacto con los ciudadanos u otras entidades</t>
  </si>
  <si>
    <t>Capacidad instalada</t>
  </si>
  <si>
    <t xml:space="preserve">Suficiencia de personal </t>
  </si>
  <si>
    <t>Definición de roles y responsabilidades</t>
  </si>
  <si>
    <t>Sistemas y aplicativos tecnológicos internos y externos</t>
  </si>
  <si>
    <t>Contar con canales de comunicación al interior de la entidad</t>
  </si>
  <si>
    <t>Gestión Ambiental</t>
  </si>
  <si>
    <t>Relación y articulación precisa con otros procesos en cuanto insumos, proveedores, productos, usuarios, clientes y responsabilidades</t>
  </si>
  <si>
    <t>Articulación de los documentos del proceso establecidos para el cumplimiento del objetivo del proceso</t>
  </si>
  <si>
    <t>1. Respuesta oportuna a las solicitudes de información
2. Pago oportuno de membresías 
3. Traslados oportunos de los recursos a la Cuenta Única Nacional - CUN</t>
  </si>
  <si>
    <r>
      <t>Versión:</t>
    </r>
    <r>
      <rPr>
        <sz val="8"/>
        <color theme="1"/>
        <rFont val="Arial Narrow"/>
        <family val="2"/>
      </rPr>
      <t xml:space="preserve"> 6</t>
    </r>
  </si>
  <si>
    <t>Sobornos, tráfico de influencias y otras conductas asociadas a corrupción</t>
  </si>
  <si>
    <t xml:space="preserve">Inteligencia artificial </t>
  </si>
  <si>
    <t>Intereses particulares, clientelismo y presiones indebidas</t>
  </si>
  <si>
    <t>Conflicto de interés no declarados</t>
  </si>
  <si>
    <t>Aplicación de los principios institucionales</t>
  </si>
  <si>
    <t>Cambio del prestador de servicios tecnológicos</t>
  </si>
  <si>
    <t>Operación y soporte para el uso de la herramientas tecnológicas</t>
  </si>
  <si>
    <t>Apropiación e implementación de buenas prácticas ambientales.</t>
  </si>
  <si>
    <t>Cero papel</t>
  </si>
  <si>
    <t>Toma de conciencia</t>
  </si>
  <si>
    <t xml:space="preserve">1. Cumplimiento normativo relacionado a la administración de los recursos financieros.
2. Seguimiento a la ejecución de los presupuestos aprobados y las obligaciones adquiridas para el año fiscal.
3. Participación en la construcción del Anteproyecto de presupuesto anual de gastos de funcionamiento del Ministerio y sus Fondos, en concordancia con el Plan Estratégico.
4. Diligencia, oportunidad y efectividad en el desarrollo de las acciones operativas y administrativas referentes a la ejecución del presupuesto de la entidad.
5. Cumplimiento oportuno del reporte y publicación de los estados financieros 
6. Presentación y pago oportuno de las obligaciones tributarias
7. Información financiera oportuna y verídica para la toma de decisiones </t>
  </si>
  <si>
    <t>Decreto 1499 de 2017
NTC- ISO 9001 en su versión vigente
NTC- ISO 14001 en su versión vigente</t>
  </si>
  <si>
    <t xml:space="preserve">1. Registrar oportunamente los procesos jurídicos que deben ser contabilizados en cuentas de orden y provisiones de acuerdo con la calificación de riesgo y registro en cuentas por pagar concordante con las Sentencias Ejecutoriadas remitidos y conciliados con la Oficina Asesora Jurídica.
2. Registrar el título ejecutivo en cuentas por cobrar e informar la cuenta bancaria a la que deben consignar el pago de la obligación contenida en el titulo ejecutivo y la imputación de los recursos.
3. Trámite oportuno de las acciones de apropiación, obligacion y desembolso de los actos administrativos derivados de sentencias, conciliaciones, embargos, entre otros. 
4. Respuesta oportuna a las solicitudes de información referente al estado, disponiblidad y gestión de los recursos
</t>
  </si>
  <si>
    <t xml:space="preserve">1. Información clara acerca de los requisitos necesarios para adelantar los tramites de pago
2. Cumplimiento oportuno de las obigaciones y pagos </t>
  </si>
  <si>
    <t>1. Transferencia a las Corporaciones de los recursos de inversión y funcionamiento
2. Registro oportuno de la causación y recaudo de los ingresos recibidos por conceptos de contribuciones de las corporaciones aportantes y posterior pago.
3. Registro oportuno de la causación y recaudo de los ingresos recibidos por conceptos de CITES y Desincentivo por el consumo del agua - FONAM.
4. Traslado oportuno de los recursos de funcionamiento - ANLA 
5. Estados financieros consolidados Minambiente - FONAM
6. Presentación oportuna de las obligaciones tributarias - FONAM- ANLA
7. Aprobación de trámites presupuestales</t>
  </si>
  <si>
    <t>Gestión, reconocimiento y pago de las obligaciones presupuestales y no presupuestales a cargo del Ministerio y FONAM</t>
  </si>
  <si>
    <r>
      <t xml:space="preserve">Vigencia: </t>
    </r>
    <r>
      <rPr>
        <sz val="8"/>
        <color rgb="FF000000"/>
        <rFont val="Arial Narrow"/>
        <family val="2"/>
      </rPr>
      <t>15/10/2026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</si>
</sst>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9" x14ac:knownFonts="1">
    <font>
      <sz val="11"/>
      <color theme="1"/>
      <name val="Calibri"/>
      <family val="2"/>
      <scheme val="minor"/>
    </font>
    <font>
      <sz val="12"/>
      <color theme="1"/>
      <name val="Arial Narrow"/>
      <family val="2"/>
    </font>
    <font>
      <sz val="12"/>
      <color indexed="81"/>
      <name val="Tahoma"/>
      <family val="2"/>
    </font>
    <font>
      <sz val="10"/>
      <color theme="1"/>
      <name val="Arial Narrow"/>
      <family val="2"/>
    </font>
    <font>
      <sz val="10"/>
      <color rgb="FF000000"/>
      <name val="Arial Narrow"/>
      <family val="2"/>
    </font>
    <font>
      <b/>
      <sz val="10"/>
      <name val="Arial Narrow"/>
      <family val="2"/>
    </font>
    <font>
      <sz val="10"/>
      <name val="Arial Narrow"/>
      <family val="2"/>
    </font>
    <font>
      <b/>
      <sz val="10"/>
      <color theme="1"/>
      <name val="Arial Narrow"/>
      <family val="2"/>
    </font>
    <font>
      <b/>
      <sz val="8"/>
      <name val="Arial Narrow"/>
      <family val="2"/>
    </font>
    <font>
      <sz val="10"/>
      <color indexed="81"/>
      <name val="Arial Narrow"/>
      <family val="2"/>
    </font>
    <font>
      <sz val="8"/>
      <color theme="1"/>
      <name val="Arial Narrow"/>
      <family val="2"/>
    </font>
    <font>
      <b/>
      <sz val="8"/>
      <color theme="0"/>
      <name val="Arial Narrow"/>
      <family val="2"/>
    </font>
    <font>
      <b/>
      <sz val="8"/>
      <color theme="1"/>
      <name val="Arial Narrow"/>
      <family val="2"/>
    </font>
    <font>
      <sz val="8"/>
      <name val="Arial Narrow"/>
      <family val="2"/>
    </font>
    <font>
      <sz val="8"/>
      <color rgb="FF000000"/>
      <name val="Arial Narrow"/>
      <family val="2"/>
    </font>
    <font>
      <sz val="10"/>
      <color rgb="FFFF0000"/>
      <name val="Arial Narrow"/>
      <family val="2"/>
    </font>
    <font>
      <b/>
      <sz val="8"/>
      <color rgb="FF000000"/>
      <name val="Arial Narrow"/>
      <family val="2"/>
    </font>
    <font>
      <sz val="10"/>
      <color rgb="FFFFC000"/>
      <name val="Arial Narrow"/>
      <family val="2"/>
    </font>
    <font>
      <b/>
      <sz val="9"/>
      <color theme="0"/>
      <name val="Arial Narrow"/>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96BE55"/>
        <bgColor indexed="64"/>
      </patternFill>
    </fill>
    <fill>
      <patternFill patternType="solid">
        <fgColor rgb="FF4E4D4D"/>
        <bgColor indexed="64"/>
      </patternFill>
    </fill>
    <fill>
      <patternFill patternType="solid">
        <fgColor rgb="FFF2F2F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121">
    <xf numFmtId="0" fontId="0" fillId="0" borderId="0" xfId="0"/>
    <xf numFmtId="0" fontId="1" fillId="0" borderId="0" xfId="0" applyFont="1" applyProtection="1">
      <protection locked="0"/>
    </xf>
    <xf numFmtId="0" fontId="0" fillId="0" borderId="0" xfId="0" applyProtection="1">
      <protection locked="0"/>
    </xf>
    <xf numFmtId="0" fontId="3" fillId="0" borderId="0" xfId="0" applyFont="1"/>
    <xf numFmtId="0" fontId="6" fillId="0" borderId="0" xfId="0" applyFont="1" applyAlignment="1">
      <alignment horizontal="center" vertical="center"/>
    </xf>
    <xf numFmtId="0" fontId="8" fillId="0" borderId="0" xfId="0" applyFont="1" applyAlignment="1">
      <alignment vertical="center"/>
    </xf>
    <xf numFmtId="0" fontId="7" fillId="0" borderId="0" xfId="0" applyFont="1" applyAlignment="1" applyProtection="1">
      <alignment vertical="center"/>
      <protection hidden="1"/>
    </xf>
    <xf numFmtId="0" fontId="3" fillId="0" borderId="0" xfId="0" applyFont="1" applyProtection="1">
      <protection locked="0"/>
    </xf>
    <xf numFmtId="0" fontId="3" fillId="0" borderId="1" xfId="0" applyFont="1" applyBorder="1" applyAlignment="1" applyProtection="1">
      <alignment horizontal="left"/>
      <protection locked="0"/>
    </xf>
    <xf numFmtId="0" fontId="3" fillId="0" borderId="1" xfId="0" applyFont="1" applyBorder="1" applyAlignment="1" applyProtection="1">
      <alignment horizontal="left" vertical="center"/>
      <protection locked="0"/>
    </xf>
    <xf numFmtId="0" fontId="3" fillId="0" borderId="0" xfId="0" applyFont="1" applyAlignment="1">
      <alignment vertical="center" wrapText="1"/>
    </xf>
    <xf numFmtId="0" fontId="3" fillId="2" borderId="0" xfId="0" applyFont="1" applyFill="1"/>
    <xf numFmtId="0" fontId="6" fillId="3" borderId="1" xfId="0" applyFont="1" applyFill="1" applyBorder="1" applyAlignment="1">
      <alignment horizontal="justify" vertical="center" wrapText="1"/>
    </xf>
    <xf numFmtId="0" fontId="6" fillId="3" borderId="1" xfId="0" applyFont="1" applyFill="1" applyBorder="1" applyAlignment="1">
      <alignment vertical="center" wrapText="1"/>
    </xf>
    <xf numFmtId="0" fontId="6" fillId="0" borderId="0" xfId="0" applyFont="1" applyAlignment="1">
      <alignment wrapText="1"/>
    </xf>
    <xf numFmtId="0" fontId="6" fillId="0" borderId="0" xfId="0" applyFont="1" applyAlignment="1">
      <alignment horizontal="left" wrapText="1"/>
    </xf>
    <xf numFmtId="0" fontId="6" fillId="0" borderId="1" xfId="0" applyFont="1" applyBorder="1" applyAlignment="1">
      <alignment vertical="center" wrapText="1"/>
    </xf>
    <xf numFmtId="0" fontId="4" fillId="0" borderId="0" xfId="0" applyFont="1" applyAlignment="1">
      <alignment horizontal="left" vertical="center" wrapText="1"/>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7" fillId="2" borderId="7" xfId="0" applyFont="1" applyFill="1" applyBorder="1" applyAlignment="1" applyProtection="1">
      <alignment horizontal="center" vertical="center"/>
      <protection hidden="1"/>
    </xf>
    <xf numFmtId="0" fontId="7" fillId="0" borderId="8" xfId="0" applyFont="1" applyBorder="1" applyAlignment="1" applyProtection="1">
      <alignment horizontal="center" vertical="center"/>
      <protection hidden="1"/>
    </xf>
    <xf numFmtId="0" fontId="3" fillId="0" borderId="0" xfId="0" applyFont="1" applyAlignment="1" applyProtection="1">
      <alignment wrapText="1"/>
      <protection locked="0"/>
    </xf>
    <xf numFmtId="0" fontId="6" fillId="0" borderId="1" xfId="0" applyFont="1" applyBorder="1" applyAlignment="1" applyProtection="1">
      <alignment horizontal="left"/>
      <protection locked="0"/>
    </xf>
    <xf numFmtId="0" fontId="6" fillId="0" borderId="0" xfId="0" applyFont="1" applyProtection="1">
      <protection locked="0"/>
    </xf>
    <xf numFmtId="0" fontId="6" fillId="0" borderId="1" xfId="0" applyFont="1" applyBorder="1" applyAlignment="1" applyProtection="1">
      <alignment horizontal="left" vertical="center"/>
      <protection locked="0"/>
    </xf>
    <xf numFmtId="0" fontId="6" fillId="0" borderId="0" xfId="0" applyFont="1" applyAlignment="1" applyProtection="1">
      <alignment vertical="center"/>
      <protection locked="0"/>
    </xf>
    <xf numFmtId="0" fontId="6" fillId="0" borderId="1" xfId="0" applyFont="1" applyBorder="1" applyAlignment="1" applyProtection="1">
      <alignment horizontal="center" vertical="center" wrapText="1"/>
      <protection locked="0"/>
    </xf>
    <xf numFmtId="0" fontId="6" fillId="2" borderId="1" xfId="0" applyFont="1" applyFill="1" applyBorder="1" applyAlignment="1" applyProtection="1">
      <alignment horizontal="justify" vertical="center" wrapText="1"/>
      <protection locked="0"/>
    </xf>
    <xf numFmtId="0" fontId="6" fillId="0" borderId="1" xfId="0" applyFont="1" applyBorder="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1" xfId="0" applyFont="1" applyFill="1" applyBorder="1" applyAlignment="1" applyProtection="1">
      <alignment horizontal="center" vertical="center" wrapText="1"/>
      <protection locked="0"/>
    </xf>
    <xf numFmtId="0" fontId="6" fillId="0" borderId="1" xfId="0" applyFont="1" applyBorder="1" applyAlignment="1" applyProtection="1">
      <alignment vertical="center"/>
      <protection locked="0"/>
    </xf>
    <xf numFmtId="0" fontId="6" fillId="0" borderId="1" xfId="0" applyFont="1" applyBorder="1" applyProtection="1">
      <protection locked="0"/>
    </xf>
    <xf numFmtId="0" fontId="5" fillId="4" borderId="1" xfId="0" applyFont="1" applyFill="1" applyBorder="1" applyAlignment="1">
      <alignment horizontal="center" vertical="center" wrapText="1"/>
    </xf>
    <xf numFmtId="0" fontId="6" fillId="6" borderId="1" xfId="0" applyFont="1" applyFill="1" applyBorder="1" applyAlignment="1" applyProtection="1">
      <alignment horizontal="center" vertical="center" wrapText="1"/>
      <protection locked="0"/>
    </xf>
    <xf numFmtId="0" fontId="6" fillId="6" borderId="1" xfId="0" applyFont="1" applyFill="1" applyBorder="1" applyAlignment="1" applyProtection="1">
      <alignment horizontal="justify" vertical="center" wrapText="1"/>
      <protection locked="0"/>
    </xf>
    <xf numFmtId="0" fontId="6" fillId="6" borderId="1" xfId="0" applyFont="1" applyFill="1" applyBorder="1" applyAlignment="1" applyProtection="1">
      <alignment horizontal="justify" vertical="center"/>
      <protection locked="0"/>
    </xf>
    <xf numFmtId="0" fontId="6" fillId="0" borderId="1" xfId="0" applyFont="1" applyBorder="1" applyAlignment="1" applyProtection="1">
      <alignment vertical="center" wrapText="1"/>
      <protection locked="0"/>
    </xf>
    <xf numFmtId="0" fontId="15" fillId="3" borderId="1" xfId="0" applyFont="1" applyFill="1" applyBorder="1" applyAlignment="1">
      <alignment horizontal="justify" vertical="center" wrapText="1"/>
    </xf>
    <xf numFmtId="0" fontId="6" fillId="0" borderId="1" xfId="0" applyFont="1" applyBorder="1" applyAlignment="1" applyProtection="1">
      <alignment horizontal="left" vertical="center" wrapText="1"/>
      <protection locked="0"/>
    </xf>
    <xf numFmtId="0" fontId="5" fillId="4" borderId="1"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protection hidden="1"/>
    </xf>
    <xf numFmtId="0" fontId="3" fillId="0" borderId="13" xfId="0" applyFont="1" applyBorder="1" applyAlignment="1" applyProtection="1">
      <alignment horizontal="left"/>
      <protection locked="0"/>
    </xf>
    <xf numFmtId="0" fontId="5" fillId="4" borderId="1" xfId="0" applyFont="1" applyFill="1" applyBorder="1" applyAlignment="1" applyProtection="1">
      <alignment horizontal="center" vertical="center"/>
      <protection locked="0"/>
    </xf>
    <xf numFmtId="0" fontId="18" fillId="5" borderId="1" xfId="0" applyFont="1" applyFill="1" applyBorder="1" applyAlignment="1" applyProtection="1">
      <alignment horizontal="center" vertical="center"/>
      <protection hidden="1"/>
    </xf>
    <xf numFmtId="0" fontId="6" fillId="2" borderId="0" xfId="0" applyFont="1" applyFill="1" applyProtection="1">
      <protection locked="0"/>
    </xf>
    <xf numFmtId="0" fontId="6" fillId="2" borderId="0" xfId="0" applyFont="1" applyFill="1" applyAlignment="1" applyProtection="1">
      <alignment vertical="center"/>
      <protection locked="0"/>
    </xf>
    <xf numFmtId="0" fontId="6" fillId="2" borderId="1" xfId="0" applyFont="1" applyFill="1" applyBorder="1" applyAlignment="1" applyProtection="1">
      <alignment vertical="center"/>
      <protection locked="0"/>
    </xf>
    <xf numFmtId="0" fontId="6" fillId="2" borderId="1" xfId="0" applyFont="1" applyFill="1" applyBorder="1" applyProtection="1">
      <protection locked="0"/>
    </xf>
    <xf numFmtId="0" fontId="11" fillId="2" borderId="1" xfId="0" applyFont="1" applyFill="1" applyBorder="1" applyAlignment="1">
      <alignment horizontal="center" vertical="center" wrapText="1"/>
    </xf>
    <xf numFmtId="0" fontId="8" fillId="0" borderId="1" xfId="0" applyFont="1" applyBorder="1" applyAlignment="1" applyProtection="1">
      <alignment horizontal="center" vertical="center"/>
      <protection hidden="1"/>
    </xf>
    <xf numFmtId="0" fontId="10" fillId="0" borderId="1" xfId="0" applyFont="1" applyBorder="1" applyAlignment="1" applyProtection="1">
      <alignment horizontal="center" vertical="center" wrapText="1"/>
      <protection hidden="1"/>
    </xf>
    <xf numFmtId="0" fontId="12" fillId="0" borderId="1" xfId="0" applyFont="1" applyBorder="1" applyAlignment="1" applyProtection="1">
      <alignment horizontal="center" vertical="center"/>
      <protection hidden="1"/>
    </xf>
    <xf numFmtId="0" fontId="6" fillId="2" borderId="11" xfId="0" applyFont="1" applyFill="1" applyBorder="1" applyAlignment="1" applyProtection="1">
      <alignment horizontal="left" vertical="center" wrapText="1"/>
      <protection locked="0"/>
    </xf>
    <xf numFmtId="0" fontId="6" fillId="2" borderId="13" xfId="0" applyFont="1" applyFill="1" applyBorder="1" applyAlignment="1" applyProtection="1">
      <alignment horizontal="left" vertical="center" wrapText="1"/>
      <protection locked="0"/>
    </xf>
    <xf numFmtId="0" fontId="5" fillId="4" borderId="6" xfId="0" applyFont="1" applyFill="1" applyBorder="1" applyAlignment="1" applyProtection="1">
      <alignment horizontal="center" vertical="center"/>
      <protection locked="0"/>
    </xf>
    <xf numFmtId="0" fontId="5" fillId="4" borderId="7" xfId="0" applyFont="1" applyFill="1" applyBorder="1" applyAlignment="1" applyProtection="1">
      <alignment horizontal="center" vertical="center"/>
      <protection locked="0"/>
    </xf>
    <xf numFmtId="0" fontId="5" fillId="4" borderId="8" xfId="0" applyFont="1" applyFill="1" applyBorder="1" applyAlignment="1" applyProtection="1">
      <alignment horizontal="center" vertical="center"/>
      <protection locked="0"/>
    </xf>
    <xf numFmtId="0" fontId="5" fillId="4" borderId="9" xfId="0" applyFont="1" applyFill="1" applyBorder="1" applyAlignment="1" applyProtection="1">
      <alignment horizontal="center" vertical="center"/>
      <protection locked="0"/>
    </xf>
    <xf numFmtId="0" fontId="5" fillId="4" borderId="4" xfId="0" applyFont="1" applyFill="1" applyBorder="1" applyAlignment="1" applyProtection="1">
      <alignment horizontal="center" vertical="center"/>
      <protection locked="0"/>
    </xf>
    <xf numFmtId="0" fontId="5" fillId="4" borderId="10" xfId="0" applyFont="1" applyFill="1" applyBorder="1" applyAlignment="1" applyProtection="1">
      <alignment horizontal="center" vertical="center"/>
      <protection locked="0"/>
    </xf>
    <xf numFmtId="0" fontId="6" fillId="6" borderId="11" xfId="0" applyFont="1" applyFill="1" applyBorder="1" applyAlignment="1" applyProtection="1">
      <alignment horizontal="left" vertical="center" wrapText="1"/>
      <protection locked="0"/>
    </xf>
    <xf numFmtId="0" fontId="6" fillId="6" borderId="12" xfId="0" applyFont="1" applyFill="1" applyBorder="1" applyAlignment="1" applyProtection="1">
      <alignment horizontal="left" vertical="center" wrapText="1"/>
      <protection locked="0"/>
    </xf>
    <xf numFmtId="0" fontId="6" fillId="6" borderId="13" xfId="0" applyFont="1" applyFill="1" applyBorder="1" applyAlignment="1" applyProtection="1">
      <alignment horizontal="left" vertical="center" wrapText="1"/>
      <protection locked="0"/>
    </xf>
    <xf numFmtId="0" fontId="6" fillId="2" borderId="12" xfId="0" applyFont="1" applyFill="1" applyBorder="1" applyAlignment="1" applyProtection="1">
      <alignment horizontal="left" vertical="center" wrapText="1"/>
      <protection locked="0"/>
    </xf>
    <xf numFmtId="0" fontId="5" fillId="0" borderId="6"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8" xfId="0" applyFont="1" applyBorder="1" applyAlignment="1" applyProtection="1">
      <alignment horizontal="center" vertical="center"/>
      <protection locked="0"/>
    </xf>
    <xf numFmtId="0" fontId="5" fillId="0" borderId="9" xfId="0" applyFont="1" applyBorder="1" applyAlignment="1" applyProtection="1">
      <alignment horizontal="center" vertical="center"/>
      <protection locked="0"/>
    </xf>
    <xf numFmtId="0" fontId="5" fillId="0" borderId="4"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4" borderId="2" xfId="0" applyFont="1" applyFill="1" applyBorder="1" applyAlignment="1" applyProtection="1">
      <alignment horizontal="center" vertical="center" wrapText="1"/>
      <protection locked="0"/>
    </xf>
    <xf numFmtId="0" fontId="5" fillId="4" borderId="3"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protection locked="0"/>
    </xf>
    <xf numFmtId="164" fontId="6" fillId="2" borderId="2" xfId="0" applyNumberFormat="1" applyFont="1" applyFill="1" applyBorder="1" applyAlignment="1" applyProtection="1">
      <alignment horizontal="left" vertical="center" wrapText="1"/>
      <protection locked="0"/>
    </xf>
    <xf numFmtId="164" fontId="6" fillId="2" borderId="5" xfId="0" applyNumberFormat="1" applyFont="1" applyFill="1" applyBorder="1" applyAlignment="1" applyProtection="1">
      <alignment horizontal="left" vertical="center" wrapText="1"/>
      <protection locked="0"/>
    </xf>
    <xf numFmtId="164" fontId="6" fillId="2" borderId="3" xfId="0" applyNumberFormat="1" applyFont="1" applyFill="1" applyBorder="1" applyAlignment="1" applyProtection="1">
      <alignment horizontal="left" vertical="center" wrapText="1"/>
      <protection locked="0"/>
    </xf>
    <xf numFmtId="0" fontId="3" fillId="0" borderId="2" xfId="0" applyFont="1" applyBorder="1" applyAlignment="1" applyProtection="1">
      <alignment horizontal="left" vertical="center" wrapText="1"/>
      <protection hidden="1"/>
    </xf>
    <xf numFmtId="0" fontId="3" fillId="0" borderId="5" xfId="0" applyFont="1" applyBorder="1" applyAlignment="1" applyProtection="1">
      <alignment horizontal="left" vertical="center" wrapText="1"/>
      <protection hidden="1"/>
    </xf>
    <xf numFmtId="0" fontId="3" fillId="0" borderId="3" xfId="0" applyFont="1" applyBorder="1" applyAlignment="1" applyProtection="1">
      <alignment horizontal="left" vertical="center" wrapText="1"/>
      <protection hidden="1"/>
    </xf>
    <xf numFmtId="0" fontId="6" fillId="6" borderId="8" xfId="0" applyFont="1" applyFill="1" applyBorder="1" applyAlignment="1" applyProtection="1">
      <alignment horizontal="center" vertical="center" wrapText="1"/>
      <protection locked="0"/>
    </xf>
    <xf numFmtId="0" fontId="6" fillId="6" borderId="14" xfId="0" applyFont="1" applyFill="1" applyBorder="1" applyAlignment="1" applyProtection="1">
      <alignment horizontal="center" vertical="center" wrapText="1"/>
      <protection locked="0"/>
    </xf>
    <xf numFmtId="0" fontId="6" fillId="6" borderId="10" xfId="0" applyFont="1" applyFill="1" applyBorder="1" applyAlignment="1" applyProtection="1">
      <alignment horizontal="center" vertical="center" wrapText="1"/>
      <protection locked="0"/>
    </xf>
    <xf numFmtId="0" fontId="6" fillId="2" borderId="2" xfId="0" applyFont="1" applyFill="1" applyBorder="1" applyAlignment="1">
      <alignment horizontal="left" vertical="center"/>
    </xf>
    <xf numFmtId="0" fontId="6" fillId="2" borderId="5" xfId="0" applyFont="1" applyFill="1" applyBorder="1" applyAlignment="1">
      <alignment horizontal="left" vertical="center"/>
    </xf>
    <xf numFmtId="0" fontId="6" fillId="2" borderId="3" xfId="0" applyFont="1" applyFill="1" applyBorder="1" applyAlignment="1">
      <alignment horizontal="left" vertical="center"/>
    </xf>
    <xf numFmtId="164" fontId="6" fillId="0" borderId="2"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3" xfId="0" applyNumberFormat="1" applyFont="1" applyBorder="1" applyAlignment="1">
      <alignment horizontal="left" vertical="center"/>
    </xf>
    <xf numFmtId="0" fontId="3" fillId="0" borderId="2" xfId="0" applyFont="1" applyBorder="1" applyAlignment="1">
      <alignment horizontal="left" vertical="center" wrapText="1"/>
    </xf>
    <xf numFmtId="0" fontId="3" fillId="0" borderId="5" xfId="0" applyFont="1" applyBorder="1" applyAlignment="1">
      <alignment horizontal="left" vertical="center" wrapText="1"/>
    </xf>
    <xf numFmtId="0" fontId="3" fillId="0" borderId="3" xfId="0" applyFont="1" applyBorder="1" applyAlignment="1">
      <alignment horizontal="left" vertical="center" wrapText="1"/>
    </xf>
    <xf numFmtId="0" fontId="6" fillId="0" borderId="1" xfId="0" applyFont="1" applyBorder="1" applyAlignment="1">
      <alignment horizontal="left" vertical="center"/>
    </xf>
    <xf numFmtId="164" fontId="6" fillId="0" borderId="1" xfId="0" applyNumberFormat="1" applyFont="1" applyBorder="1" applyAlignment="1">
      <alignment horizontal="left" vertical="center"/>
    </xf>
    <xf numFmtId="0" fontId="3" fillId="0" borderId="0" xfId="0" applyFont="1" applyAlignment="1" applyProtection="1">
      <alignment horizontal="left" vertical="center" wrapText="1"/>
      <protection locked="0"/>
    </xf>
    <xf numFmtId="0" fontId="5" fillId="4" borderId="1" xfId="0" applyFont="1" applyFill="1" applyBorder="1" applyAlignment="1">
      <alignment horizontal="center" vertical="center" wrapText="1"/>
    </xf>
    <xf numFmtId="0" fontId="18" fillId="5" borderId="6" xfId="0" applyFont="1" applyFill="1" applyBorder="1" applyAlignment="1" applyProtection="1">
      <alignment horizontal="center" vertical="center"/>
      <protection hidden="1"/>
    </xf>
    <xf numFmtId="0" fontId="18" fillId="5" borderId="7" xfId="0" applyFont="1" applyFill="1" applyBorder="1" applyAlignment="1" applyProtection="1">
      <alignment horizontal="center" vertical="center"/>
      <protection hidden="1"/>
    </xf>
    <xf numFmtId="0" fontId="18" fillId="5" borderId="8" xfId="0" applyFont="1" applyFill="1" applyBorder="1" applyAlignment="1" applyProtection="1">
      <alignment horizontal="center" vertical="center"/>
      <protection hidden="1"/>
    </xf>
    <xf numFmtId="0" fontId="12" fillId="0" borderId="2" xfId="0" applyFont="1" applyBorder="1" applyAlignment="1" applyProtection="1">
      <alignment horizontal="center" vertical="center"/>
      <protection hidden="1"/>
    </xf>
    <xf numFmtId="0" fontId="12" fillId="0" borderId="3" xfId="0" applyFont="1" applyBorder="1" applyAlignment="1" applyProtection="1">
      <alignment horizontal="center" vertical="center"/>
      <protection hidden="1"/>
    </xf>
    <xf numFmtId="0" fontId="16" fillId="2" borderId="1" xfId="0" applyFont="1" applyFill="1" applyBorder="1" applyAlignment="1" applyProtection="1">
      <alignment horizontal="center" vertical="center"/>
      <protection hidden="1"/>
    </xf>
    <xf numFmtId="0" fontId="8" fillId="0" borderId="2" xfId="0" applyFont="1" applyBorder="1" applyAlignment="1" applyProtection="1">
      <alignment horizontal="center" vertical="center"/>
      <protection hidden="1"/>
    </xf>
    <xf numFmtId="0" fontId="8" fillId="0" borderId="3" xfId="0" applyFont="1" applyBorder="1" applyAlignment="1" applyProtection="1">
      <alignment horizontal="center" vertical="center"/>
      <protection hidden="1"/>
    </xf>
    <xf numFmtId="0" fontId="6" fillId="0" borderId="2" xfId="0" applyFont="1" applyBorder="1" applyAlignment="1" applyProtection="1">
      <alignment horizontal="left" vertical="center" wrapText="1"/>
      <protection locked="0"/>
    </xf>
    <xf numFmtId="0" fontId="6" fillId="0" borderId="5"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5"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7" fillId="0" borderId="6" xfId="0" applyFont="1" applyBorder="1" applyAlignment="1" applyProtection="1">
      <alignment horizontal="center" vertical="center"/>
      <protection hidden="1"/>
    </xf>
    <xf numFmtId="0" fontId="7" fillId="0" borderId="7" xfId="0" applyFont="1" applyBorder="1" applyAlignment="1" applyProtection="1">
      <alignment horizontal="center" vertical="center"/>
      <protection hidden="1"/>
    </xf>
    <xf numFmtId="0" fontId="5" fillId="4" borderId="6" xfId="0" applyFont="1" applyFill="1" applyBorder="1" applyAlignment="1" applyProtection="1">
      <alignment horizontal="center" vertical="center" wrapText="1"/>
      <protection locked="0"/>
    </xf>
    <xf numFmtId="0" fontId="6" fillId="0" borderId="2" xfId="0" applyFont="1" applyBorder="1" applyAlignment="1">
      <alignment horizontal="left" vertical="center"/>
    </xf>
    <xf numFmtId="0" fontId="6" fillId="0" borderId="5" xfId="0" applyFont="1" applyBorder="1" applyAlignment="1">
      <alignment horizontal="left" vertical="center"/>
    </xf>
    <xf numFmtId="0" fontId="6" fillId="0" borderId="3" xfId="0" applyFont="1" applyBorder="1" applyAlignment="1">
      <alignment horizontal="left" vertical="center"/>
    </xf>
    <xf numFmtId="0" fontId="5" fillId="4" borderId="2"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protection locked="0"/>
    </xf>
    <xf numFmtId="0" fontId="5" fillId="4" borderId="3" xfId="0" applyFont="1" applyFill="1" applyBorder="1" applyAlignment="1" applyProtection="1">
      <alignment horizontal="center" vertical="center"/>
      <protection locked="0"/>
    </xf>
    <xf numFmtId="0" fontId="6" fillId="2" borderId="0" xfId="0" applyFont="1" applyFill="1" applyBorder="1" applyProtection="1">
      <protection locked="0"/>
    </xf>
    <xf numFmtId="0" fontId="17" fillId="2" borderId="0" xfId="0" applyFont="1" applyFill="1" applyBorder="1" applyAlignment="1" applyProtection="1">
      <alignment horizontal="justify" vertical="center" wrapText="1"/>
      <protection locked="0"/>
    </xf>
  </cellXfs>
  <cellStyles count="1">
    <cellStyle name="Normal" xfId="0" builtinId="0"/>
  </cellStyles>
  <dxfs count="1">
    <dxf>
      <fill>
        <patternFill>
          <bgColor rgb="FF00B050"/>
        </patternFill>
      </fill>
    </dxf>
  </dxfs>
  <tableStyles count="0" defaultTableStyle="TableStyleMedium2" defaultPivotStyle="PivotStyleLight16"/>
  <colors>
    <mruColors>
      <color rgb="FFF2F2F2"/>
      <color rgb="FFE1E1E1"/>
      <color rgb="FF154A8A"/>
      <color rgb="FF007AFF"/>
      <color rgb="FFFF6600"/>
      <color rgb="FF9633FF"/>
      <color rgb="FFE6EFFD"/>
      <color rgb="FF4472C4"/>
      <color rgb="FF2D9E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3</xdr:col>
      <xdr:colOff>94518</xdr:colOff>
      <xdr:row>0</xdr:row>
      <xdr:rowOff>51290</xdr:rowOff>
    </xdr:from>
    <xdr:to>
      <xdr:col>4</xdr:col>
      <xdr:colOff>700016</xdr:colOff>
      <xdr:row>1</xdr:row>
      <xdr:rowOff>169254</xdr:rowOff>
    </xdr:to>
    <xdr:pic>
      <xdr:nvPicPr>
        <xdr:cNvPr id="4" name="Imagen 3">
          <a:extLst>
            <a:ext uri="{FF2B5EF4-FFF2-40B4-BE49-F238E27FC236}">
              <a16:creationId xmlns:a16="http://schemas.microsoft.com/office/drawing/2014/main" id="{021AA04E-CBA0-4BFA-9A54-DF472B6605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70710" y="51290"/>
          <a:ext cx="1609287" cy="469656"/>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84137</xdr:colOff>
      <xdr:row>0</xdr:row>
      <xdr:rowOff>120284</xdr:rowOff>
    </xdr:from>
    <xdr:to>
      <xdr:col>4</xdr:col>
      <xdr:colOff>698499</xdr:colOff>
      <xdr:row>1</xdr:row>
      <xdr:rowOff>143248</xdr:rowOff>
    </xdr:to>
    <xdr:pic>
      <xdr:nvPicPr>
        <xdr:cNvPr id="2" name="Imagen 1">
          <a:extLst>
            <a:ext uri="{FF2B5EF4-FFF2-40B4-BE49-F238E27FC236}">
              <a16:creationId xmlns:a16="http://schemas.microsoft.com/office/drawing/2014/main" id="{0372E686-EC13-4A02-AD6F-9D910469D4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5926137" y="120284"/>
          <a:ext cx="1368425" cy="419839"/>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44449</xdr:colOff>
      <xdr:row>0</xdr:row>
      <xdr:rowOff>80596</xdr:rowOff>
    </xdr:from>
    <xdr:to>
      <xdr:col>4</xdr:col>
      <xdr:colOff>696911</xdr:colOff>
      <xdr:row>1</xdr:row>
      <xdr:rowOff>132135</xdr:rowOff>
    </xdr:to>
    <xdr:pic>
      <xdr:nvPicPr>
        <xdr:cNvPr id="2" name="Imagen 1">
          <a:extLst>
            <a:ext uri="{FF2B5EF4-FFF2-40B4-BE49-F238E27FC236}">
              <a16:creationId xmlns:a16="http://schemas.microsoft.com/office/drawing/2014/main" id="{45D593AA-AF3F-443D-84AF-D769D23B3E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6267449" y="80596"/>
          <a:ext cx="1366837" cy="448414"/>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8</xdr:col>
      <xdr:colOff>270363</xdr:colOff>
      <xdr:row>0</xdr:row>
      <xdr:rowOff>101600</xdr:rowOff>
    </xdr:from>
    <xdr:ext cx="1463919" cy="429317"/>
    <xdr:pic>
      <xdr:nvPicPr>
        <xdr:cNvPr id="3" name="Imagen 2">
          <a:extLst>
            <a:ext uri="{FF2B5EF4-FFF2-40B4-BE49-F238E27FC236}">
              <a16:creationId xmlns:a16="http://schemas.microsoft.com/office/drawing/2014/main" id="{D7CFEE05-2A39-42F8-B951-1DB9E34001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8976213" y="101600"/>
          <a:ext cx="1463919" cy="429317"/>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H67"/>
  <sheetViews>
    <sheetView showGridLines="0" tabSelected="1" zoomScale="130" zoomScaleNormal="130" workbookViewId="0">
      <selection activeCell="G10" sqref="G10"/>
    </sheetView>
  </sheetViews>
  <sheetFormatPr baseColWidth="10" defaultColWidth="11.42578125" defaultRowHeight="15.75" x14ac:dyDescent="0.25"/>
  <cols>
    <col min="1" max="1" width="20.140625" style="1" bestFit="1" customWidth="1"/>
    <col min="2" max="2" width="3.85546875" style="1" customWidth="1"/>
    <col min="3" max="3" width="64.140625" style="1" customWidth="1"/>
    <col min="4" max="4" width="15" style="1" customWidth="1"/>
    <col min="5" max="5" width="12.140625" style="1" customWidth="1"/>
    <col min="6" max="6" width="11.42578125" style="1"/>
    <col min="7" max="7" width="81.140625" style="1" customWidth="1"/>
    <col min="8" max="16384" width="11.42578125" style="1"/>
  </cols>
  <sheetData>
    <row r="1" spans="1:8" s="4" customFormat="1" ht="27.75" customHeight="1" x14ac:dyDescent="0.25">
      <c r="A1" s="52" t="s">
        <v>0</v>
      </c>
      <c r="B1" s="52"/>
      <c r="C1" s="34" t="s">
        <v>1</v>
      </c>
      <c r="D1" s="50"/>
      <c r="E1" s="50"/>
    </row>
    <row r="2" spans="1:8" s="4" customFormat="1" ht="17.25" customHeight="1" x14ac:dyDescent="0.25">
      <c r="A2" s="52"/>
      <c r="B2" s="52"/>
      <c r="C2" s="45" t="s">
        <v>2</v>
      </c>
      <c r="D2" s="50"/>
      <c r="E2" s="50"/>
    </row>
    <row r="3" spans="1:8" s="5" customFormat="1" ht="17.25" customHeight="1" x14ac:dyDescent="0.25">
      <c r="A3" s="53" t="s">
        <v>187</v>
      </c>
      <c r="B3" s="53"/>
      <c r="C3" s="42" t="s">
        <v>204</v>
      </c>
      <c r="D3" s="51" t="s">
        <v>3</v>
      </c>
      <c r="E3" s="51"/>
    </row>
    <row r="4" spans="1:8" s="5" customFormat="1" ht="7.5" customHeight="1" x14ac:dyDescent="0.25">
      <c r="A4" s="6"/>
      <c r="B4" s="6"/>
      <c r="C4" s="6"/>
      <c r="D4" s="6"/>
      <c r="E4" s="6"/>
      <c r="F4" s="6"/>
      <c r="G4" s="6"/>
    </row>
    <row r="5" spans="1:8" s="24" customFormat="1" ht="18" customHeight="1" x14ac:dyDescent="0.2">
      <c r="A5" s="56" t="s">
        <v>4</v>
      </c>
      <c r="B5" s="57"/>
      <c r="C5" s="57"/>
      <c r="D5" s="57"/>
      <c r="E5" s="58"/>
    </row>
    <row r="6" spans="1:8" s="24" customFormat="1" ht="17.25" customHeight="1" x14ac:dyDescent="0.2">
      <c r="A6" s="59"/>
      <c r="B6" s="60"/>
      <c r="C6" s="60"/>
      <c r="D6" s="60"/>
      <c r="E6" s="61"/>
    </row>
    <row r="7" spans="1:8" s="7" customFormat="1" ht="15" customHeight="1" x14ac:dyDescent="0.2">
      <c r="A7" s="8" t="s">
        <v>5</v>
      </c>
      <c r="B7" s="74" t="s">
        <v>6</v>
      </c>
      <c r="C7" s="74"/>
      <c r="D7" s="74"/>
      <c r="E7" s="74"/>
    </row>
    <row r="8" spans="1:8" s="7" customFormat="1" ht="46.5" customHeight="1" x14ac:dyDescent="0.2">
      <c r="A8" s="9" t="s">
        <v>7</v>
      </c>
      <c r="B8" s="78" t="str">
        <f ca="1">INDIRECT("OBJETIVOS!B"&amp;MATCH(B7,OBJETIVOS!A:A,0))</f>
        <v>Programar, registrar, verificar y controlar los recursos financieros del Ministerio, sus fondos y SPGR a través del aplicativo SIIF Nación con el fin de garantizar la razonabilidad y confiabilidad de la información financiera para la toma de decisiones de la alta gerencia. Así como, consolidar los estados financieros del Ministerio y sus fondos.</v>
      </c>
      <c r="C8" s="79"/>
      <c r="D8" s="79"/>
      <c r="E8" s="80"/>
    </row>
    <row r="9" spans="1:8" s="26" customFormat="1" ht="17.25" customHeight="1" x14ac:dyDescent="0.25">
      <c r="A9" s="25" t="s">
        <v>8</v>
      </c>
      <c r="B9" s="75">
        <v>46310</v>
      </c>
      <c r="C9" s="76"/>
      <c r="D9" s="76"/>
      <c r="E9" s="77"/>
    </row>
    <row r="10" spans="1:8" s="7" customFormat="1" ht="12.75" x14ac:dyDescent="0.2">
      <c r="A10" s="66" t="s">
        <v>9</v>
      </c>
      <c r="B10" s="67"/>
      <c r="C10" s="67"/>
      <c r="D10" s="67"/>
      <c r="E10" s="68"/>
    </row>
    <row r="11" spans="1:8" s="7" customFormat="1" ht="12.75" x14ac:dyDescent="0.2">
      <c r="A11" s="69"/>
      <c r="B11" s="70"/>
      <c r="C11" s="70"/>
      <c r="D11" s="70"/>
      <c r="E11" s="71"/>
    </row>
    <row r="12" spans="1:8" s="24" customFormat="1" ht="12.75" x14ac:dyDescent="0.2">
      <c r="A12" s="41" t="s">
        <v>10</v>
      </c>
      <c r="B12" s="72" t="s">
        <v>11</v>
      </c>
      <c r="C12" s="73"/>
      <c r="D12" s="41" t="s">
        <v>12</v>
      </c>
      <c r="E12" s="41" t="s">
        <v>13</v>
      </c>
    </row>
    <row r="13" spans="1:8" s="24" customFormat="1" ht="12.75" x14ac:dyDescent="0.2">
      <c r="A13" s="62" t="s">
        <v>14</v>
      </c>
      <c r="B13" s="35">
        <v>1</v>
      </c>
      <c r="C13" s="36" t="s">
        <v>168</v>
      </c>
      <c r="D13" s="35" t="s">
        <v>15</v>
      </c>
      <c r="E13" s="35" t="s">
        <v>15</v>
      </c>
    </row>
    <row r="14" spans="1:8" s="24" customFormat="1" ht="12.75" x14ac:dyDescent="0.2">
      <c r="A14" s="63"/>
      <c r="B14" s="35">
        <v>2</v>
      </c>
      <c r="C14" s="36" t="s">
        <v>170</v>
      </c>
      <c r="D14" s="35" t="s">
        <v>15</v>
      </c>
      <c r="E14" s="35"/>
    </row>
    <row r="15" spans="1:8" s="24" customFormat="1" ht="12.75" x14ac:dyDescent="0.2">
      <c r="A15" s="63"/>
      <c r="B15" s="35">
        <v>3</v>
      </c>
      <c r="C15" s="36" t="s">
        <v>171</v>
      </c>
      <c r="D15" s="35"/>
      <c r="E15" s="35" t="s">
        <v>15</v>
      </c>
      <c r="F15" s="119"/>
      <c r="G15" s="119"/>
      <c r="H15" s="119"/>
    </row>
    <row r="16" spans="1:8" s="24" customFormat="1" ht="12.75" x14ac:dyDescent="0.2">
      <c r="A16" s="63"/>
      <c r="B16" s="35">
        <v>4</v>
      </c>
      <c r="C16" s="36" t="s">
        <v>169</v>
      </c>
      <c r="D16" s="35" t="s">
        <v>15</v>
      </c>
      <c r="E16" s="35"/>
      <c r="F16" s="119"/>
      <c r="G16" s="120"/>
      <c r="H16" s="119"/>
    </row>
    <row r="17" spans="1:8" s="24" customFormat="1" ht="12.75" x14ac:dyDescent="0.2">
      <c r="A17" s="63"/>
      <c r="B17" s="35">
        <v>5</v>
      </c>
      <c r="C17" s="36" t="s">
        <v>16</v>
      </c>
      <c r="D17" s="35" t="s">
        <v>15</v>
      </c>
      <c r="E17" s="35" t="s">
        <v>15</v>
      </c>
      <c r="F17" s="119"/>
      <c r="G17" s="119"/>
      <c r="H17" s="119"/>
    </row>
    <row r="18" spans="1:8" s="24" customFormat="1" ht="12.75" x14ac:dyDescent="0.2">
      <c r="A18" s="63"/>
      <c r="B18" s="35">
        <v>6</v>
      </c>
      <c r="C18" s="36" t="s">
        <v>17</v>
      </c>
      <c r="D18" s="35" t="s">
        <v>15</v>
      </c>
      <c r="E18" s="35"/>
    </row>
    <row r="19" spans="1:8" s="24" customFormat="1" ht="12.75" x14ac:dyDescent="0.2">
      <c r="A19" s="63"/>
      <c r="B19" s="35">
        <v>7</v>
      </c>
      <c r="C19" s="36" t="s">
        <v>18</v>
      </c>
      <c r="D19" s="35" t="s">
        <v>15</v>
      </c>
      <c r="E19" s="35" t="s">
        <v>15</v>
      </c>
    </row>
    <row r="20" spans="1:8" s="24" customFormat="1" ht="12.75" x14ac:dyDescent="0.2">
      <c r="A20" s="63"/>
      <c r="B20" s="35">
        <v>8</v>
      </c>
      <c r="C20" s="36" t="s">
        <v>167</v>
      </c>
      <c r="D20" s="35" t="s">
        <v>15</v>
      </c>
      <c r="E20" s="35" t="s">
        <v>15</v>
      </c>
    </row>
    <row r="21" spans="1:8" s="24" customFormat="1" ht="12.75" x14ac:dyDescent="0.2">
      <c r="A21" s="64"/>
      <c r="B21" s="35">
        <v>9</v>
      </c>
      <c r="C21" s="36" t="s">
        <v>172</v>
      </c>
      <c r="D21" s="35" t="s">
        <v>15</v>
      </c>
      <c r="E21" s="35"/>
    </row>
    <row r="22" spans="1:8" s="46" customFormat="1" ht="12.75" x14ac:dyDescent="0.2">
      <c r="A22" s="54" t="s">
        <v>19</v>
      </c>
      <c r="B22" s="31">
        <v>10</v>
      </c>
      <c r="C22" s="28" t="s">
        <v>20</v>
      </c>
      <c r="D22" s="31" t="s">
        <v>15</v>
      </c>
      <c r="E22" s="31"/>
    </row>
    <row r="23" spans="1:8" s="46" customFormat="1" ht="25.5" x14ac:dyDescent="0.2">
      <c r="A23" s="65"/>
      <c r="B23" s="31">
        <v>11</v>
      </c>
      <c r="C23" s="28" t="s">
        <v>21</v>
      </c>
      <c r="D23" s="31"/>
      <c r="E23" s="31" t="s">
        <v>15</v>
      </c>
    </row>
    <row r="24" spans="1:8" s="46" customFormat="1" ht="12.75" x14ac:dyDescent="0.2">
      <c r="A24" s="65"/>
      <c r="B24" s="31">
        <v>12</v>
      </c>
      <c r="C24" s="28"/>
      <c r="D24" s="31"/>
      <c r="E24" s="31"/>
    </row>
    <row r="25" spans="1:8" s="46" customFormat="1" ht="12.75" x14ac:dyDescent="0.2">
      <c r="A25" s="55"/>
      <c r="B25" s="31">
        <v>13</v>
      </c>
      <c r="C25" s="28"/>
      <c r="D25" s="31"/>
      <c r="E25" s="31"/>
    </row>
    <row r="26" spans="1:8" s="24" customFormat="1" ht="12.75" x14ac:dyDescent="0.2">
      <c r="A26" s="62" t="s">
        <v>22</v>
      </c>
      <c r="B26" s="35">
        <v>14</v>
      </c>
      <c r="C26" s="36" t="s">
        <v>23</v>
      </c>
      <c r="D26" s="35" t="s">
        <v>15</v>
      </c>
      <c r="E26" s="35" t="s">
        <v>15</v>
      </c>
    </row>
    <row r="27" spans="1:8" s="24" customFormat="1" ht="12.75" x14ac:dyDescent="0.2">
      <c r="A27" s="63"/>
      <c r="B27" s="35">
        <v>15</v>
      </c>
      <c r="C27" s="36" t="s">
        <v>173</v>
      </c>
      <c r="D27" s="35" t="s">
        <v>15</v>
      </c>
      <c r="E27" s="35" t="s">
        <v>15</v>
      </c>
    </row>
    <row r="28" spans="1:8" s="24" customFormat="1" ht="12.75" x14ac:dyDescent="0.2">
      <c r="A28" s="63"/>
      <c r="B28" s="35">
        <v>16</v>
      </c>
      <c r="C28" s="36" t="s">
        <v>24</v>
      </c>
      <c r="D28" s="35"/>
      <c r="E28" s="35" t="s">
        <v>15</v>
      </c>
    </row>
    <row r="29" spans="1:8" s="24" customFormat="1" ht="12.75" x14ac:dyDescent="0.2">
      <c r="A29" s="64"/>
      <c r="B29" s="35">
        <v>17</v>
      </c>
      <c r="C29" s="36" t="s">
        <v>174</v>
      </c>
      <c r="D29" s="35" t="s">
        <v>15</v>
      </c>
      <c r="E29" s="35" t="s">
        <v>15</v>
      </c>
    </row>
    <row r="30" spans="1:8" s="46" customFormat="1" ht="12.75" x14ac:dyDescent="0.2">
      <c r="A30" s="54" t="s">
        <v>25</v>
      </c>
      <c r="B30" s="31">
        <v>18</v>
      </c>
      <c r="C30" s="28" t="s">
        <v>26</v>
      </c>
      <c r="D30" s="31" t="s">
        <v>15</v>
      </c>
      <c r="E30" s="31"/>
    </row>
    <row r="31" spans="1:8" s="46" customFormat="1" ht="12.75" x14ac:dyDescent="0.2">
      <c r="A31" s="65"/>
      <c r="B31" s="31">
        <v>19</v>
      </c>
      <c r="C31" s="28" t="s">
        <v>27</v>
      </c>
      <c r="D31" s="31" t="s">
        <v>15</v>
      </c>
      <c r="E31" s="31"/>
    </row>
    <row r="32" spans="1:8" s="46" customFormat="1" ht="12.75" x14ac:dyDescent="0.2">
      <c r="A32" s="55"/>
      <c r="B32" s="31">
        <v>20</v>
      </c>
      <c r="C32" s="28" t="s">
        <v>188</v>
      </c>
      <c r="D32" s="31" t="s">
        <v>15</v>
      </c>
      <c r="E32" s="31"/>
    </row>
    <row r="33" spans="1:5" s="24" customFormat="1" ht="12.75" x14ac:dyDescent="0.2">
      <c r="A33" s="62" t="s">
        <v>28</v>
      </c>
      <c r="B33" s="35">
        <v>21</v>
      </c>
      <c r="C33" s="36" t="s">
        <v>29</v>
      </c>
      <c r="D33" s="35" t="s">
        <v>15</v>
      </c>
      <c r="E33" s="35" t="s">
        <v>15</v>
      </c>
    </row>
    <row r="34" spans="1:5" s="24" customFormat="1" ht="25.5" x14ac:dyDescent="0.2">
      <c r="A34" s="63"/>
      <c r="B34" s="35">
        <v>22</v>
      </c>
      <c r="C34" s="36" t="s">
        <v>176</v>
      </c>
      <c r="D34" s="35" t="s">
        <v>15</v>
      </c>
      <c r="E34" s="35" t="s">
        <v>15</v>
      </c>
    </row>
    <row r="35" spans="1:5" s="24" customFormat="1" ht="12.75" x14ac:dyDescent="0.2">
      <c r="A35" s="63"/>
      <c r="B35" s="35">
        <v>23</v>
      </c>
      <c r="C35" s="36" t="s">
        <v>175</v>
      </c>
      <c r="D35" s="35" t="s">
        <v>15</v>
      </c>
      <c r="E35" s="35" t="s">
        <v>15</v>
      </c>
    </row>
    <row r="36" spans="1:5" s="24" customFormat="1" ht="12.75" x14ac:dyDescent="0.2">
      <c r="A36" s="63"/>
      <c r="B36" s="35">
        <v>24</v>
      </c>
      <c r="C36" s="36" t="s">
        <v>30</v>
      </c>
      <c r="D36" s="35"/>
      <c r="E36" s="35" t="s">
        <v>15</v>
      </c>
    </row>
    <row r="37" spans="1:5" s="24" customFormat="1" ht="12.75" x14ac:dyDescent="0.2">
      <c r="A37" s="63"/>
      <c r="B37" s="35">
        <v>25</v>
      </c>
      <c r="C37" s="36" t="s">
        <v>189</v>
      </c>
      <c r="D37" s="35" t="s">
        <v>15</v>
      </c>
      <c r="E37" s="35" t="s">
        <v>15</v>
      </c>
    </row>
    <row r="38" spans="1:5" s="24" customFormat="1" ht="12.75" x14ac:dyDescent="0.2">
      <c r="A38" s="63"/>
      <c r="B38" s="35">
        <v>26</v>
      </c>
      <c r="C38" s="36" t="s">
        <v>31</v>
      </c>
      <c r="D38" s="35"/>
      <c r="E38" s="35" t="s">
        <v>15</v>
      </c>
    </row>
    <row r="39" spans="1:5" s="46" customFormat="1" ht="16.5" customHeight="1" x14ac:dyDescent="0.2">
      <c r="A39" s="54" t="s">
        <v>32</v>
      </c>
      <c r="B39" s="31">
        <v>27</v>
      </c>
      <c r="C39" s="28" t="s">
        <v>177</v>
      </c>
      <c r="D39" s="31" t="s">
        <v>15</v>
      </c>
      <c r="E39" s="31" t="s">
        <v>15</v>
      </c>
    </row>
    <row r="40" spans="1:5" s="46" customFormat="1" ht="12.75" x14ac:dyDescent="0.2">
      <c r="A40" s="55"/>
      <c r="B40" s="31">
        <v>28</v>
      </c>
      <c r="C40" s="28" t="s">
        <v>33</v>
      </c>
      <c r="D40" s="31" t="s">
        <v>15</v>
      </c>
      <c r="E40" s="31" t="s">
        <v>15</v>
      </c>
    </row>
    <row r="41" spans="1:5" s="7" customFormat="1" ht="12.75" x14ac:dyDescent="0.2"/>
    <row r="42" spans="1:5" s="7" customFormat="1" ht="12.75" x14ac:dyDescent="0.2"/>
    <row r="43" spans="1:5" s="7" customFormat="1" ht="12.75" x14ac:dyDescent="0.2"/>
    <row r="44" spans="1:5" s="7" customFormat="1" ht="12.75" x14ac:dyDescent="0.2"/>
    <row r="45" spans="1:5" s="7" customFormat="1" ht="12.75" x14ac:dyDescent="0.2"/>
    <row r="46" spans="1:5" s="7" customFormat="1" ht="12.75" x14ac:dyDescent="0.2"/>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row r="57" s="7" customFormat="1" ht="12.75" x14ac:dyDescent="0.2"/>
    <row r="58" s="7" customFormat="1" ht="12.75" x14ac:dyDescent="0.2"/>
    <row r="59" s="7" customFormat="1" ht="12.75" x14ac:dyDescent="0.2"/>
    <row r="60" s="7" customFormat="1" ht="12.75" x14ac:dyDescent="0.2"/>
    <row r="61" s="7" customFormat="1" ht="12.75" x14ac:dyDescent="0.2"/>
    <row r="62" s="7" customFormat="1" ht="12.75" x14ac:dyDescent="0.2"/>
    <row r="63" s="7" customFormat="1" ht="12.75" x14ac:dyDescent="0.2"/>
    <row r="64" s="7" customFormat="1" ht="12.75" x14ac:dyDescent="0.2"/>
    <row r="65" s="7" customFormat="1" ht="12.75" x14ac:dyDescent="0.2"/>
    <row r="66" s="7" customFormat="1" ht="12.75" x14ac:dyDescent="0.2"/>
    <row r="67" s="7" customFormat="1" ht="12.75" x14ac:dyDescent="0.2"/>
  </sheetData>
  <mergeCells count="16">
    <mergeCell ref="D1:E2"/>
    <mergeCell ref="D3:E3"/>
    <mergeCell ref="A1:B2"/>
    <mergeCell ref="A3:B3"/>
    <mergeCell ref="A39:A40"/>
    <mergeCell ref="A5:E6"/>
    <mergeCell ref="A13:A21"/>
    <mergeCell ref="A22:A25"/>
    <mergeCell ref="A26:A29"/>
    <mergeCell ref="A30:A32"/>
    <mergeCell ref="A10:E11"/>
    <mergeCell ref="B12:C12"/>
    <mergeCell ref="B7:E7"/>
    <mergeCell ref="B9:E9"/>
    <mergeCell ref="B8:E8"/>
    <mergeCell ref="A33:A38"/>
  </mergeCells>
  <printOptions horizontalCentered="1"/>
  <pageMargins left="0.25" right="0.25" top="0.75" bottom="0.75" header="0.3" footer="0.3"/>
  <pageSetup scale="88" fitToHeight="0" orientation="portrait" r:id="rId1"/>
  <drawing r:id="rId2"/>
  <legacyDrawing r:id="rId3"/>
  <extLst>
    <ext xmlns:x14="http://schemas.microsoft.com/office/spreadsheetml/2009/9/main" uri="{78C0D931-6437-407d-A8EE-F0AAD7539E65}">
      <x14:conditionalFormattings>
        <x14:conditionalFormatting xmlns:xm="http://schemas.microsoft.com/office/excel/2006/main">
          <x14:cfRule type="containsText" priority="13" operator="containsText" id="{28130767-5495-4FD9-8F82-D83E127CB57F}">
            <xm:f>NOT(ISERROR(SEARCH(BASE!$A$8,H23)))</xm:f>
            <xm:f>BASE!$A$8</xm:f>
            <x14:dxf>
              <fill>
                <patternFill>
                  <bgColor rgb="FF00B050"/>
                </patternFill>
              </fill>
            </x14:dxf>
          </x14:cfRule>
          <xm:sqref>H23:H24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BASE!$A$1:$A$18</xm:f>
          </x14:formula1>
          <xm:sqref>B7:E7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pageSetUpPr fitToPage="1"/>
  </sheetPr>
  <dimension ref="A1:E42"/>
  <sheetViews>
    <sheetView showGridLines="0" topLeftCell="A39" zoomScale="130" zoomScaleNormal="130" workbookViewId="0">
      <selection activeCell="I34" sqref="I34"/>
    </sheetView>
  </sheetViews>
  <sheetFormatPr baseColWidth="10" defaultColWidth="11.42578125" defaultRowHeight="15.75" x14ac:dyDescent="0.25"/>
  <cols>
    <col min="1" max="1" width="13.85546875" style="1" customWidth="1"/>
    <col min="2" max="2" width="8.85546875" style="1" customWidth="1"/>
    <col min="3" max="3" width="65" style="1" customWidth="1"/>
    <col min="4" max="4" width="11.28515625" style="1" customWidth="1"/>
    <col min="5" max="5" width="11" style="1" customWidth="1"/>
    <col min="6" max="16384" width="11.42578125" style="1"/>
  </cols>
  <sheetData>
    <row r="1" spans="1:5" s="4" customFormat="1" ht="31.5" customHeight="1" x14ac:dyDescent="0.25">
      <c r="A1" s="52" t="s">
        <v>0</v>
      </c>
      <c r="B1" s="52"/>
      <c r="C1" s="34" t="s">
        <v>1</v>
      </c>
      <c r="D1" s="50"/>
      <c r="E1" s="50"/>
    </row>
    <row r="2" spans="1:5" s="4" customFormat="1" ht="17.25" customHeight="1" x14ac:dyDescent="0.25">
      <c r="A2" s="52"/>
      <c r="B2" s="52"/>
      <c r="C2" s="45" t="s">
        <v>2</v>
      </c>
      <c r="D2" s="50"/>
      <c r="E2" s="50"/>
    </row>
    <row r="3" spans="1:5" s="5" customFormat="1" ht="17.25" customHeight="1" x14ac:dyDescent="0.25">
      <c r="A3" s="53" t="s">
        <v>187</v>
      </c>
      <c r="B3" s="53"/>
      <c r="C3" s="42" t="s">
        <v>204</v>
      </c>
      <c r="D3" s="51" t="s">
        <v>3</v>
      </c>
      <c r="E3" s="51"/>
    </row>
    <row r="4" spans="1:5" s="5" customFormat="1" ht="7.5" customHeight="1" x14ac:dyDescent="0.25">
      <c r="A4" s="18"/>
      <c r="B4" s="19"/>
      <c r="C4" s="20"/>
      <c r="D4" s="19"/>
      <c r="E4" s="21"/>
    </row>
    <row r="5" spans="1:5" s="24" customFormat="1" ht="18" customHeight="1" x14ac:dyDescent="0.2">
      <c r="A5" s="56" t="s">
        <v>34</v>
      </c>
      <c r="B5" s="57"/>
      <c r="C5" s="57"/>
      <c r="D5" s="57"/>
      <c r="E5" s="58"/>
    </row>
    <row r="6" spans="1:5" s="24" customFormat="1" ht="17.25" customHeight="1" x14ac:dyDescent="0.2">
      <c r="A6" s="59"/>
      <c r="B6" s="60"/>
      <c r="C6" s="60"/>
      <c r="D6" s="60"/>
      <c r="E6" s="61"/>
    </row>
    <row r="7" spans="1:5" s="7" customFormat="1" ht="12.75" x14ac:dyDescent="0.2">
      <c r="A7" s="8" t="s">
        <v>5</v>
      </c>
      <c r="B7" s="84" t="str">
        <f>'Contexto Externo'!B7:E7</f>
        <v>10. Gestión Financiera</v>
      </c>
      <c r="C7" s="85"/>
      <c r="D7" s="85"/>
      <c r="E7" s="86"/>
    </row>
    <row r="8" spans="1:5" s="7" customFormat="1" ht="45" customHeight="1" x14ac:dyDescent="0.2">
      <c r="A8" s="9" t="s">
        <v>7</v>
      </c>
      <c r="B8" s="90" t="str">
        <f ca="1">'Contexto Externo'!B8:E8</f>
        <v>Programar, registrar, verificar y controlar los recursos financieros del Ministerio, sus fondos y SPGR a través del aplicativo SIIF Nación con el fin de garantizar la razonabilidad y confiabilidad de la información financiera para la toma de decisiones de la alta gerencia. Así como, consolidar los estados financieros del Ministerio y sus fondos.</v>
      </c>
      <c r="C8" s="91"/>
      <c r="D8" s="91"/>
      <c r="E8" s="92"/>
    </row>
    <row r="9" spans="1:5" s="26" customFormat="1" ht="18.75" customHeight="1" x14ac:dyDescent="0.25">
      <c r="A9" s="25" t="s">
        <v>8</v>
      </c>
      <c r="B9" s="87">
        <f>'Contexto Externo'!B9:E9</f>
        <v>46310</v>
      </c>
      <c r="C9" s="88"/>
      <c r="D9" s="88"/>
      <c r="E9" s="89"/>
    </row>
    <row r="10" spans="1:5" s="7" customFormat="1" ht="10.5" customHeight="1" x14ac:dyDescent="0.2">
      <c r="A10" s="66" t="s">
        <v>35</v>
      </c>
      <c r="B10" s="67"/>
      <c r="C10" s="67"/>
      <c r="D10" s="67"/>
      <c r="E10" s="68"/>
    </row>
    <row r="11" spans="1:5" s="7" customFormat="1" ht="9.75" customHeight="1" x14ac:dyDescent="0.2">
      <c r="A11" s="69"/>
      <c r="B11" s="70"/>
      <c r="C11" s="70"/>
      <c r="D11" s="70"/>
      <c r="E11" s="71"/>
    </row>
    <row r="12" spans="1:5" s="24" customFormat="1" ht="12.75" x14ac:dyDescent="0.2">
      <c r="A12" s="41" t="s">
        <v>36</v>
      </c>
      <c r="B12" s="72" t="s">
        <v>11</v>
      </c>
      <c r="C12" s="73"/>
      <c r="D12" s="41" t="s">
        <v>37</v>
      </c>
      <c r="E12" s="41" t="s">
        <v>38</v>
      </c>
    </row>
    <row r="13" spans="1:5" s="26" customFormat="1" ht="18" customHeight="1" x14ac:dyDescent="0.25">
      <c r="A13" s="62" t="s">
        <v>39</v>
      </c>
      <c r="B13" s="35">
        <v>29</v>
      </c>
      <c r="C13" s="36" t="s">
        <v>40</v>
      </c>
      <c r="D13" s="35" t="s">
        <v>15</v>
      </c>
      <c r="E13" s="35" t="s">
        <v>15</v>
      </c>
    </row>
    <row r="14" spans="1:5" s="26" customFormat="1" ht="18" customHeight="1" x14ac:dyDescent="0.25">
      <c r="A14" s="63"/>
      <c r="B14" s="35">
        <v>30</v>
      </c>
      <c r="C14" s="36" t="s">
        <v>178</v>
      </c>
      <c r="D14" s="35" t="s">
        <v>15</v>
      </c>
      <c r="E14" s="35" t="s">
        <v>15</v>
      </c>
    </row>
    <row r="15" spans="1:5" s="47" customFormat="1" ht="18" customHeight="1" x14ac:dyDescent="0.25">
      <c r="A15" s="54" t="s">
        <v>41</v>
      </c>
      <c r="B15" s="31">
        <v>31</v>
      </c>
      <c r="C15" s="28" t="s">
        <v>42</v>
      </c>
      <c r="D15" s="31" t="s">
        <v>15</v>
      </c>
      <c r="E15" s="31" t="s">
        <v>15</v>
      </c>
    </row>
    <row r="16" spans="1:5" s="47" customFormat="1" ht="18" customHeight="1" x14ac:dyDescent="0.25">
      <c r="A16" s="65"/>
      <c r="B16" s="31">
        <v>32</v>
      </c>
      <c r="C16" s="28" t="s">
        <v>43</v>
      </c>
      <c r="D16" s="31" t="s">
        <v>15</v>
      </c>
      <c r="E16" s="31" t="s">
        <v>15</v>
      </c>
    </row>
    <row r="17" spans="1:5" s="47" customFormat="1" ht="18" customHeight="1" x14ac:dyDescent="0.25">
      <c r="A17" s="65"/>
      <c r="B17" s="31">
        <v>33</v>
      </c>
      <c r="C17" s="48" t="s">
        <v>44</v>
      </c>
      <c r="D17" s="30" t="s">
        <v>15</v>
      </c>
      <c r="E17" s="30" t="s">
        <v>15</v>
      </c>
    </row>
    <row r="18" spans="1:5" s="47" customFormat="1" ht="18" customHeight="1" x14ac:dyDescent="0.25">
      <c r="A18" s="65"/>
      <c r="B18" s="31">
        <v>34</v>
      </c>
      <c r="C18" s="48" t="s">
        <v>45</v>
      </c>
      <c r="D18" s="30" t="s">
        <v>15</v>
      </c>
      <c r="E18" s="30" t="s">
        <v>15</v>
      </c>
    </row>
    <row r="19" spans="1:5" s="47" customFormat="1" ht="18" customHeight="1" x14ac:dyDescent="0.25">
      <c r="A19" s="65"/>
      <c r="B19" s="31">
        <v>35</v>
      </c>
      <c r="C19" s="48" t="s">
        <v>192</v>
      </c>
      <c r="D19" s="30" t="s">
        <v>15</v>
      </c>
      <c r="E19" s="30" t="s">
        <v>15</v>
      </c>
    </row>
    <row r="20" spans="1:5" s="47" customFormat="1" ht="18" customHeight="1" x14ac:dyDescent="0.25">
      <c r="A20" s="65"/>
      <c r="B20" s="31">
        <v>36</v>
      </c>
      <c r="C20" s="28" t="s">
        <v>191</v>
      </c>
      <c r="D20" s="30"/>
      <c r="E20" s="30" t="s">
        <v>15</v>
      </c>
    </row>
    <row r="21" spans="1:5" s="47" customFormat="1" ht="18" customHeight="1" x14ac:dyDescent="0.25">
      <c r="A21" s="65"/>
      <c r="B21" s="31">
        <v>37</v>
      </c>
      <c r="C21" s="48" t="s">
        <v>179</v>
      </c>
      <c r="D21" s="30" t="s">
        <v>15</v>
      </c>
      <c r="E21" s="30" t="s">
        <v>15</v>
      </c>
    </row>
    <row r="22" spans="1:5" s="47" customFormat="1" ht="18" customHeight="1" x14ac:dyDescent="0.25">
      <c r="A22" s="55"/>
      <c r="B22" s="31">
        <v>38</v>
      </c>
      <c r="C22" s="28" t="s">
        <v>190</v>
      </c>
      <c r="D22" s="30"/>
      <c r="E22" s="30" t="s">
        <v>15</v>
      </c>
    </row>
    <row r="23" spans="1:5" s="26" customFormat="1" ht="21" customHeight="1" x14ac:dyDescent="0.25">
      <c r="A23" s="62" t="s">
        <v>46</v>
      </c>
      <c r="B23" s="35">
        <v>39</v>
      </c>
      <c r="C23" s="36" t="s">
        <v>47</v>
      </c>
      <c r="D23" s="35" t="s">
        <v>15</v>
      </c>
      <c r="E23" s="35"/>
    </row>
    <row r="24" spans="1:5" s="26" customFormat="1" ht="27.75" customHeight="1" x14ac:dyDescent="0.25">
      <c r="A24" s="63"/>
      <c r="B24" s="35">
        <v>40</v>
      </c>
      <c r="C24" s="36" t="s">
        <v>48</v>
      </c>
      <c r="D24" s="35" t="s">
        <v>15</v>
      </c>
      <c r="E24" s="35"/>
    </row>
    <row r="25" spans="1:5" s="26" customFormat="1" ht="18" customHeight="1" x14ac:dyDescent="0.25">
      <c r="A25" s="63"/>
      <c r="B25" s="35">
        <v>41</v>
      </c>
      <c r="C25" s="36" t="s">
        <v>180</v>
      </c>
      <c r="D25" s="35" t="s">
        <v>15</v>
      </c>
      <c r="E25" s="35" t="s">
        <v>15</v>
      </c>
    </row>
    <row r="26" spans="1:5" s="26" customFormat="1" ht="18" customHeight="1" x14ac:dyDescent="0.25">
      <c r="A26" s="64"/>
      <c r="B26" s="35">
        <v>42</v>
      </c>
      <c r="C26" s="36"/>
      <c r="D26" s="35"/>
      <c r="E26" s="35"/>
    </row>
    <row r="27" spans="1:5" s="47" customFormat="1" ht="18" customHeight="1" x14ac:dyDescent="0.25">
      <c r="A27" s="54" t="s">
        <v>49</v>
      </c>
      <c r="B27" s="31">
        <v>43</v>
      </c>
      <c r="C27" s="28" t="s">
        <v>193</v>
      </c>
      <c r="D27" s="31"/>
      <c r="E27" s="31" t="s">
        <v>15</v>
      </c>
    </row>
    <row r="28" spans="1:5" s="47" customFormat="1" ht="18" customHeight="1" x14ac:dyDescent="0.25">
      <c r="A28" s="65"/>
      <c r="B28" s="31">
        <v>44</v>
      </c>
      <c r="C28" s="28" t="s">
        <v>194</v>
      </c>
      <c r="D28" s="31" t="s">
        <v>15</v>
      </c>
      <c r="E28" s="31" t="s">
        <v>15</v>
      </c>
    </row>
    <row r="29" spans="1:5" s="47" customFormat="1" ht="18" customHeight="1" x14ac:dyDescent="0.25">
      <c r="A29" s="65"/>
      <c r="B29" s="31">
        <v>45</v>
      </c>
      <c r="C29" s="28" t="s">
        <v>181</v>
      </c>
      <c r="D29" s="31" t="s">
        <v>15</v>
      </c>
      <c r="E29" s="31" t="s">
        <v>15</v>
      </c>
    </row>
    <row r="30" spans="1:5" s="47" customFormat="1" ht="18" customHeight="1" x14ac:dyDescent="0.25">
      <c r="A30" s="65"/>
      <c r="B30" s="31">
        <v>46</v>
      </c>
      <c r="C30" s="28" t="s">
        <v>189</v>
      </c>
      <c r="D30" s="31" t="s">
        <v>15</v>
      </c>
      <c r="E30" s="31" t="s">
        <v>15</v>
      </c>
    </row>
    <row r="31" spans="1:5" s="47" customFormat="1" ht="18" customHeight="1" x14ac:dyDescent="0.25">
      <c r="A31" s="65"/>
      <c r="B31" s="31">
        <v>47</v>
      </c>
      <c r="C31" s="28" t="s">
        <v>50</v>
      </c>
      <c r="D31" s="31"/>
      <c r="E31" s="31" t="s">
        <v>15</v>
      </c>
    </row>
    <row r="32" spans="1:5" s="47" customFormat="1" ht="18" customHeight="1" x14ac:dyDescent="0.25">
      <c r="A32" s="55"/>
      <c r="B32" s="31">
        <v>48</v>
      </c>
      <c r="C32" s="28" t="s">
        <v>51</v>
      </c>
      <c r="D32" s="31"/>
      <c r="E32" s="31" t="s">
        <v>15</v>
      </c>
    </row>
    <row r="33" spans="1:5" s="26" customFormat="1" ht="18" customHeight="1" x14ac:dyDescent="0.25">
      <c r="A33" s="62" t="s">
        <v>52</v>
      </c>
      <c r="B33" s="35">
        <v>49</v>
      </c>
      <c r="C33" s="36" t="s">
        <v>53</v>
      </c>
      <c r="D33" s="35" t="s">
        <v>15</v>
      </c>
      <c r="E33" s="35"/>
    </row>
    <row r="34" spans="1:5" s="26" customFormat="1" ht="18" customHeight="1" x14ac:dyDescent="0.25">
      <c r="A34" s="63"/>
      <c r="B34" s="35">
        <v>50</v>
      </c>
      <c r="C34" s="36" t="s">
        <v>54</v>
      </c>
      <c r="D34" s="35" t="s">
        <v>15</v>
      </c>
      <c r="E34" s="35"/>
    </row>
    <row r="35" spans="1:5" s="26" customFormat="1" ht="18" customHeight="1" x14ac:dyDescent="0.25">
      <c r="A35" s="63"/>
      <c r="B35" s="35">
        <v>51</v>
      </c>
      <c r="C35" s="36" t="s">
        <v>55</v>
      </c>
      <c r="D35" s="35" t="s">
        <v>15</v>
      </c>
      <c r="E35" s="35"/>
    </row>
    <row r="36" spans="1:5" s="26" customFormat="1" ht="18" customHeight="1" x14ac:dyDescent="0.25">
      <c r="A36" s="64"/>
      <c r="B36" s="35">
        <v>52</v>
      </c>
      <c r="C36" s="36" t="s">
        <v>56</v>
      </c>
      <c r="D36" s="35" t="s">
        <v>15</v>
      </c>
      <c r="E36" s="35"/>
    </row>
    <row r="37" spans="1:5" s="47" customFormat="1" ht="18" customHeight="1" x14ac:dyDescent="0.25">
      <c r="A37" s="54" t="s">
        <v>57</v>
      </c>
      <c r="B37" s="31">
        <v>53</v>
      </c>
      <c r="C37" s="28" t="s">
        <v>182</v>
      </c>
      <c r="D37" s="31" t="s">
        <v>15</v>
      </c>
      <c r="E37" s="31"/>
    </row>
    <row r="38" spans="1:5" s="47" customFormat="1" ht="18" customHeight="1" x14ac:dyDescent="0.25">
      <c r="A38" s="65"/>
      <c r="B38" s="31">
        <v>54</v>
      </c>
      <c r="C38" s="28" t="s">
        <v>58</v>
      </c>
      <c r="D38" s="31" t="s">
        <v>15</v>
      </c>
      <c r="E38" s="31" t="s">
        <v>15</v>
      </c>
    </row>
    <row r="39" spans="1:5" s="47" customFormat="1" ht="18" customHeight="1" x14ac:dyDescent="0.25">
      <c r="A39" s="55"/>
      <c r="B39" s="31">
        <v>55</v>
      </c>
      <c r="C39" s="28" t="s">
        <v>59</v>
      </c>
      <c r="D39" s="31" t="s">
        <v>15</v>
      </c>
      <c r="E39" s="31"/>
    </row>
    <row r="40" spans="1:5" s="24" customFormat="1" ht="21" customHeight="1" x14ac:dyDescent="0.2">
      <c r="A40" s="81" t="s">
        <v>183</v>
      </c>
      <c r="B40" s="35">
        <v>56</v>
      </c>
      <c r="C40" s="36" t="s">
        <v>195</v>
      </c>
      <c r="D40" s="35" t="s">
        <v>15</v>
      </c>
      <c r="E40" s="35" t="s">
        <v>15</v>
      </c>
    </row>
    <row r="41" spans="1:5" x14ac:dyDescent="0.25">
      <c r="A41" s="82"/>
      <c r="B41" s="35">
        <v>57</v>
      </c>
      <c r="C41" s="36" t="s">
        <v>196</v>
      </c>
      <c r="D41" s="35" t="s">
        <v>15</v>
      </c>
      <c r="E41" s="35"/>
    </row>
    <row r="42" spans="1:5" x14ac:dyDescent="0.25">
      <c r="A42" s="83"/>
      <c r="B42" s="35">
        <v>58</v>
      </c>
      <c r="C42" s="36" t="s">
        <v>197</v>
      </c>
      <c r="D42" s="35"/>
      <c r="E42" s="35" t="s">
        <v>15</v>
      </c>
    </row>
  </sheetData>
  <mergeCells count="17">
    <mergeCell ref="A1:B2"/>
    <mergeCell ref="D1:E2"/>
    <mergeCell ref="A3:B3"/>
    <mergeCell ref="D3:E3"/>
    <mergeCell ref="A10:E11"/>
    <mergeCell ref="A5:E6"/>
    <mergeCell ref="B7:E7"/>
    <mergeCell ref="B9:E9"/>
    <mergeCell ref="B8:E8"/>
    <mergeCell ref="A40:A42"/>
    <mergeCell ref="B12:C12"/>
    <mergeCell ref="A15:A22"/>
    <mergeCell ref="A13:A14"/>
    <mergeCell ref="A23:A26"/>
    <mergeCell ref="A27:A32"/>
    <mergeCell ref="A33:A36"/>
    <mergeCell ref="A37:A39"/>
  </mergeCells>
  <printOptions horizontalCentered="1"/>
  <pageMargins left="0.25" right="0.25" top="0.75" bottom="0.75" header="0.3" footer="0.3"/>
  <pageSetup scale="92"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pageSetUpPr fitToPage="1"/>
  </sheetPr>
  <dimension ref="A1:E56"/>
  <sheetViews>
    <sheetView showGridLines="0" zoomScale="110" zoomScaleNormal="110" workbookViewId="0">
      <selection activeCell="K11" sqref="K11"/>
    </sheetView>
  </sheetViews>
  <sheetFormatPr baseColWidth="10" defaultColWidth="11.42578125" defaultRowHeight="15.75" x14ac:dyDescent="0.25"/>
  <cols>
    <col min="1" max="1" width="16.140625" style="1" customWidth="1"/>
    <col min="2" max="2" width="9.140625" style="1" customWidth="1"/>
    <col min="3" max="3" width="68" style="1" customWidth="1"/>
    <col min="4" max="4" width="10.7109375" style="1" customWidth="1"/>
    <col min="5" max="5" width="11" style="1" customWidth="1"/>
    <col min="6" max="16384" width="11.42578125" style="1"/>
  </cols>
  <sheetData>
    <row r="1" spans="1:5" s="4" customFormat="1" ht="31.5" customHeight="1" x14ac:dyDescent="0.25">
      <c r="A1" s="52" t="s">
        <v>0</v>
      </c>
      <c r="B1" s="52"/>
      <c r="C1" s="34" t="s">
        <v>1</v>
      </c>
      <c r="D1" s="50"/>
      <c r="E1" s="50"/>
    </row>
    <row r="2" spans="1:5" s="4" customFormat="1" ht="17.25" customHeight="1" x14ac:dyDescent="0.25">
      <c r="A2" s="52"/>
      <c r="B2" s="52"/>
      <c r="C2" s="45" t="s">
        <v>2</v>
      </c>
      <c r="D2" s="50"/>
      <c r="E2" s="50"/>
    </row>
    <row r="3" spans="1:5" s="5" customFormat="1" ht="17.25" customHeight="1" x14ac:dyDescent="0.25">
      <c r="A3" s="53" t="s">
        <v>187</v>
      </c>
      <c r="B3" s="53"/>
      <c r="C3" s="42" t="s">
        <v>204</v>
      </c>
      <c r="D3" s="51" t="s">
        <v>3</v>
      </c>
      <c r="E3" s="51"/>
    </row>
    <row r="4" spans="1:5" s="5" customFormat="1" ht="7.5" customHeight="1" x14ac:dyDescent="0.25">
      <c r="A4" s="18"/>
      <c r="B4" s="19"/>
      <c r="C4" s="20"/>
      <c r="D4" s="19"/>
      <c r="E4" s="21"/>
    </row>
    <row r="5" spans="1:5" s="24" customFormat="1" ht="18" customHeight="1" x14ac:dyDescent="0.2">
      <c r="A5" s="56" t="s">
        <v>60</v>
      </c>
      <c r="B5" s="57"/>
      <c r="C5" s="57"/>
      <c r="D5" s="57"/>
      <c r="E5" s="58"/>
    </row>
    <row r="6" spans="1:5" s="24" customFormat="1" ht="17.25" customHeight="1" x14ac:dyDescent="0.2">
      <c r="A6" s="59"/>
      <c r="B6" s="60"/>
      <c r="C6" s="60"/>
      <c r="D6" s="60"/>
      <c r="E6" s="61"/>
    </row>
    <row r="7" spans="1:5" s="7" customFormat="1" ht="12.75" x14ac:dyDescent="0.2">
      <c r="A7" s="8" t="s">
        <v>5</v>
      </c>
      <c r="B7" s="93" t="str">
        <f>'Contexto Externo'!B7:E7</f>
        <v>10. Gestión Financiera</v>
      </c>
      <c r="C7" s="93"/>
      <c r="D7" s="93"/>
      <c r="E7" s="93"/>
    </row>
    <row r="8" spans="1:5" s="7" customFormat="1" ht="41.25" customHeight="1" x14ac:dyDescent="0.2">
      <c r="A8" s="9" t="s">
        <v>7</v>
      </c>
      <c r="B8" s="90" t="str">
        <f ca="1">'Contexto Externo'!B8:E8</f>
        <v>Programar, registrar, verificar y controlar los recursos financieros del Ministerio, sus fondos y SPGR a través del aplicativo SIIF Nación con el fin de garantizar la razonabilidad y confiabilidad de la información financiera para la toma de decisiones de la alta gerencia. Así como, consolidar los estados financieros del Ministerio y sus fondos.</v>
      </c>
      <c r="C8" s="91"/>
      <c r="D8" s="91"/>
      <c r="E8" s="92"/>
    </row>
    <row r="9" spans="1:5" s="24" customFormat="1" ht="14.25" customHeight="1" x14ac:dyDescent="0.2">
      <c r="A9" s="23" t="s">
        <v>8</v>
      </c>
      <c r="B9" s="94">
        <f>'Contexto Externo'!B9:E9</f>
        <v>46310</v>
      </c>
      <c r="C9" s="94"/>
      <c r="D9" s="94"/>
      <c r="E9" s="94"/>
    </row>
    <row r="10" spans="1:5" s="7" customFormat="1" ht="15.75" customHeight="1" x14ac:dyDescent="0.2">
      <c r="A10" s="66" t="s">
        <v>35</v>
      </c>
      <c r="B10" s="67"/>
      <c r="C10" s="67"/>
      <c r="D10" s="67"/>
      <c r="E10" s="68"/>
    </row>
    <row r="11" spans="1:5" s="7" customFormat="1" ht="15.75" customHeight="1" x14ac:dyDescent="0.2">
      <c r="A11" s="69"/>
      <c r="B11" s="70"/>
      <c r="C11" s="70"/>
      <c r="D11" s="70"/>
      <c r="E11" s="71"/>
    </row>
    <row r="12" spans="1:5" s="24" customFormat="1" ht="12.75" x14ac:dyDescent="0.2">
      <c r="A12" s="41" t="s">
        <v>36</v>
      </c>
      <c r="B12" s="72" t="s">
        <v>11</v>
      </c>
      <c r="C12" s="73"/>
      <c r="D12" s="41" t="s">
        <v>37</v>
      </c>
      <c r="E12" s="41" t="s">
        <v>38</v>
      </c>
    </row>
    <row r="13" spans="1:5" s="24" customFormat="1" ht="18.75" customHeight="1" x14ac:dyDescent="0.2">
      <c r="A13" s="62" t="s">
        <v>61</v>
      </c>
      <c r="B13" s="35">
        <v>59</v>
      </c>
      <c r="C13" s="36" t="s">
        <v>62</v>
      </c>
      <c r="D13" s="35" t="s">
        <v>15</v>
      </c>
      <c r="E13" s="35"/>
    </row>
    <row r="14" spans="1:5" s="24" customFormat="1" ht="18.75" customHeight="1" x14ac:dyDescent="0.2">
      <c r="A14" s="63"/>
      <c r="B14" s="35">
        <v>60</v>
      </c>
      <c r="C14" s="36"/>
      <c r="D14" s="35"/>
      <c r="E14" s="35"/>
    </row>
    <row r="15" spans="1:5" s="24" customFormat="1" ht="18.75" customHeight="1" x14ac:dyDescent="0.2">
      <c r="A15" s="64"/>
      <c r="B15" s="35">
        <v>61</v>
      </c>
      <c r="C15" s="36"/>
      <c r="D15" s="35"/>
      <c r="E15" s="35"/>
    </row>
    <row r="16" spans="1:5" s="46" customFormat="1" ht="30" customHeight="1" x14ac:dyDescent="0.2">
      <c r="A16" s="54" t="s">
        <v>63</v>
      </c>
      <c r="B16" s="31">
        <v>62</v>
      </c>
      <c r="C16" s="28" t="s">
        <v>184</v>
      </c>
      <c r="D16" s="31" t="s">
        <v>15</v>
      </c>
      <c r="E16" s="31"/>
    </row>
    <row r="17" spans="1:5" s="46" customFormat="1" ht="19.5" customHeight="1" x14ac:dyDescent="0.2">
      <c r="A17" s="65"/>
      <c r="B17" s="31">
        <v>63</v>
      </c>
      <c r="C17" s="28" t="s">
        <v>64</v>
      </c>
      <c r="D17" s="31" t="s">
        <v>15</v>
      </c>
      <c r="E17" s="31" t="s">
        <v>15</v>
      </c>
    </row>
    <row r="18" spans="1:5" s="46" customFormat="1" ht="22.5" customHeight="1" x14ac:dyDescent="0.2">
      <c r="A18" s="65"/>
      <c r="B18" s="31">
        <v>64</v>
      </c>
      <c r="C18" s="28"/>
      <c r="D18" s="31"/>
      <c r="E18" s="31"/>
    </row>
    <row r="19" spans="1:5" s="46" customFormat="1" ht="18" customHeight="1" x14ac:dyDescent="0.2">
      <c r="A19" s="55"/>
      <c r="B19" s="31">
        <v>65</v>
      </c>
      <c r="C19" s="28"/>
      <c r="D19" s="31"/>
      <c r="E19" s="31"/>
    </row>
    <row r="20" spans="1:5" s="24" customFormat="1" ht="21" customHeight="1" x14ac:dyDescent="0.2">
      <c r="A20" s="62" t="s">
        <v>65</v>
      </c>
      <c r="B20" s="35">
        <v>66</v>
      </c>
      <c r="C20" s="37" t="s">
        <v>66</v>
      </c>
      <c r="D20" s="35" t="s">
        <v>15</v>
      </c>
      <c r="E20" s="35" t="s">
        <v>15</v>
      </c>
    </row>
    <row r="21" spans="1:5" s="24" customFormat="1" ht="18.75" customHeight="1" x14ac:dyDescent="0.2">
      <c r="A21" s="63"/>
      <c r="B21" s="35">
        <v>67</v>
      </c>
      <c r="C21" s="37" t="s">
        <v>67</v>
      </c>
      <c r="D21" s="35"/>
      <c r="E21" s="35" t="s">
        <v>15</v>
      </c>
    </row>
    <row r="22" spans="1:5" s="24" customFormat="1" ht="18.75" customHeight="1" x14ac:dyDescent="0.2">
      <c r="A22" s="63"/>
      <c r="B22" s="35">
        <v>68</v>
      </c>
      <c r="C22" s="37" t="s">
        <v>68</v>
      </c>
      <c r="D22" s="35" t="s">
        <v>15</v>
      </c>
      <c r="E22" s="35" t="s">
        <v>15</v>
      </c>
    </row>
    <row r="23" spans="1:5" s="24" customFormat="1" ht="18.75" customHeight="1" x14ac:dyDescent="0.2">
      <c r="A23" s="63"/>
      <c r="B23" s="35">
        <v>69</v>
      </c>
      <c r="C23" s="37" t="s">
        <v>69</v>
      </c>
      <c r="D23" s="35" t="s">
        <v>15</v>
      </c>
      <c r="E23" s="35" t="s">
        <v>15</v>
      </c>
    </row>
    <row r="24" spans="1:5" s="24" customFormat="1" ht="18.75" customHeight="1" x14ac:dyDescent="0.2">
      <c r="A24" s="63"/>
      <c r="B24" s="35">
        <v>70</v>
      </c>
      <c r="C24" s="37" t="s">
        <v>70</v>
      </c>
      <c r="D24" s="35" t="s">
        <v>15</v>
      </c>
      <c r="E24" s="35" t="s">
        <v>15</v>
      </c>
    </row>
    <row r="25" spans="1:5" s="24" customFormat="1" ht="22.5" customHeight="1" x14ac:dyDescent="0.2">
      <c r="A25" s="63"/>
      <c r="B25" s="35">
        <v>71</v>
      </c>
      <c r="C25" s="36" t="s">
        <v>71</v>
      </c>
      <c r="D25" s="35" t="s">
        <v>15</v>
      </c>
      <c r="E25" s="35" t="s">
        <v>15</v>
      </c>
    </row>
    <row r="26" spans="1:5" s="24" customFormat="1" ht="28.5" customHeight="1" x14ac:dyDescent="0.2">
      <c r="A26" s="64"/>
      <c r="B26" s="35">
        <v>72</v>
      </c>
      <c r="C26" s="36"/>
      <c r="D26" s="35"/>
      <c r="E26" s="35"/>
    </row>
    <row r="27" spans="1:5" s="46" customFormat="1" ht="28.5" customHeight="1" x14ac:dyDescent="0.2">
      <c r="A27" s="54" t="s">
        <v>72</v>
      </c>
      <c r="B27" s="31">
        <v>73</v>
      </c>
      <c r="C27" s="28" t="s">
        <v>185</v>
      </c>
      <c r="D27" s="31" t="s">
        <v>15</v>
      </c>
      <c r="E27" s="31" t="s">
        <v>15</v>
      </c>
    </row>
    <row r="28" spans="1:5" s="46" customFormat="1" ht="18" customHeight="1" x14ac:dyDescent="0.2">
      <c r="A28" s="55"/>
      <c r="B28" s="31">
        <v>74</v>
      </c>
      <c r="C28" s="48" t="s">
        <v>73</v>
      </c>
      <c r="D28" s="30" t="s">
        <v>15</v>
      </c>
      <c r="E28" s="30"/>
    </row>
    <row r="29" spans="1:5" s="24" customFormat="1" ht="22.5" customHeight="1" x14ac:dyDescent="0.2">
      <c r="A29" s="62" t="s">
        <v>74</v>
      </c>
      <c r="B29" s="35">
        <v>75</v>
      </c>
      <c r="C29" s="37" t="s">
        <v>75</v>
      </c>
      <c r="D29" s="35" t="s">
        <v>15</v>
      </c>
      <c r="E29" s="35" t="s">
        <v>15</v>
      </c>
    </row>
    <row r="30" spans="1:5" s="24" customFormat="1" ht="20.25" customHeight="1" x14ac:dyDescent="0.2">
      <c r="A30" s="63"/>
      <c r="B30" s="35">
        <v>76</v>
      </c>
      <c r="C30" s="37" t="s">
        <v>76</v>
      </c>
      <c r="D30" s="35" t="s">
        <v>15</v>
      </c>
      <c r="E30" s="35" t="s">
        <v>15</v>
      </c>
    </row>
    <row r="31" spans="1:5" s="24" customFormat="1" ht="20.25" customHeight="1" x14ac:dyDescent="0.2">
      <c r="A31" s="63"/>
      <c r="B31" s="35">
        <v>77</v>
      </c>
      <c r="C31" s="37" t="s">
        <v>77</v>
      </c>
      <c r="D31" s="35" t="s">
        <v>15</v>
      </c>
      <c r="E31" s="35" t="s">
        <v>15</v>
      </c>
    </row>
    <row r="32" spans="1:5" s="24" customFormat="1" ht="20.25" customHeight="1" x14ac:dyDescent="0.2">
      <c r="A32" s="63"/>
      <c r="B32" s="35">
        <v>78</v>
      </c>
      <c r="C32" s="37" t="s">
        <v>78</v>
      </c>
      <c r="D32" s="35" t="s">
        <v>15</v>
      </c>
      <c r="E32" s="35" t="s">
        <v>15</v>
      </c>
    </row>
    <row r="33" spans="1:5" s="24" customFormat="1" ht="21.75" customHeight="1" x14ac:dyDescent="0.2">
      <c r="A33" s="63"/>
      <c r="B33" s="35">
        <v>79</v>
      </c>
      <c r="C33" s="37" t="s">
        <v>79</v>
      </c>
      <c r="D33" s="35" t="s">
        <v>15</v>
      </c>
      <c r="E33" s="35" t="s">
        <v>15</v>
      </c>
    </row>
    <row r="34" spans="1:5" s="24" customFormat="1" ht="18.75" customHeight="1" x14ac:dyDescent="0.2">
      <c r="A34" s="63"/>
      <c r="B34" s="35">
        <v>80</v>
      </c>
      <c r="C34" s="37" t="s">
        <v>80</v>
      </c>
      <c r="D34" s="35" t="s">
        <v>15</v>
      </c>
      <c r="E34" s="35"/>
    </row>
    <row r="35" spans="1:5" s="24" customFormat="1" ht="19.5" customHeight="1" x14ac:dyDescent="0.2">
      <c r="A35" s="63"/>
      <c r="B35" s="35">
        <v>81</v>
      </c>
      <c r="C35" s="37" t="s">
        <v>69</v>
      </c>
      <c r="D35" s="35" t="s">
        <v>15</v>
      </c>
      <c r="E35" s="35" t="s">
        <v>15</v>
      </c>
    </row>
    <row r="36" spans="1:5" s="24" customFormat="1" ht="20.25" customHeight="1" x14ac:dyDescent="0.2">
      <c r="A36" s="63"/>
      <c r="B36" s="35">
        <v>82</v>
      </c>
      <c r="C36" s="37" t="s">
        <v>81</v>
      </c>
      <c r="D36" s="35" t="s">
        <v>15</v>
      </c>
      <c r="E36" s="35" t="s">
        <v>15</v>
      </c>
    </row>
    <row r="37" spans="1:5" s="24" customFormat="1" ht="26.25" customHeight="1" x14ac:dyDescent="0.2">
      <c r="A37" s="63"/>
      <c r="B37" s="35">
        <v>83</v>
      </c>
      <c r="C37" s="37" t="s">
        <v>82</v>
      </c>
      <c r="D37" s="35" t="s">
        <v>15</v>
      </c>
      <c r="E37" s="35" t="s">
        <v>15</v>
      </c>
    </row>
    <row r="38" spans="1:5" s="24" customFormat="1" ht="19.5" customHeight="1" x14ac:dyDescent="0.2">
      <c r="A38" s="63"/>
      <c r="B38" s="35">
        <v>84</v>
      </c>
      <c r="C38" s="37" t="s">
        <v>83</v>
      </c>
      <c r="D38" s="35" t="s">
        <v>15</v>
      </c>
      <c r="E38" s="35" t="s">
        <v>15</v>
      </c>
    </row>
    <row r="39" spans="1:5" s="24" customFormat="1" ht="18" customHeight="1" x14ac:dyDescent="0.2">
      <c r="A39" s="63"/>
      <c r="B39" s="35">
        <v>85</v>
      </c>
      <c r="C39" s="37" t="s">
        <v>84</v>
      </c>
      <c r="D39" s="35" t="s">
        <v>15</v>
      </c>
      <c r="E39" s="35" t="s">
        <v>15</v>
      </c>
    </row>
    <row r="40" spans="1:5" s="24" customFormat="1" ht="18" customHeight="1" x14ac:dyDescent="0.2">
      <c r="A40" s="63"/>
      <c r="B40" s="35">
        <v>86</v>
      </c>
      <c r="C40" s="37" t="s">
        <v>85</v>
      </c>
      <c r="D40" s="35" t="s">
        <v>15</v>
      </c>
      <c r="E40" s="35" t="s">
        <v>15</v>
      </c>
    </row>
    <row r="41" spans="1:5" s="24" customFormat="1" ht="18" customHeight="1" x14ac:dyDescent="0.2">
      <c r="A41" s="63"/>
      <c r="B41" s="35">
        <v>87</v>
      </c>
      <c r="C41" s="37" t="s">
        <v>86</v>
      </c>
      <c r="D41" s="35"/>
      <c r="E41" s="35" t="s">
        <v>15</v>
      </c>
    </row>
    <row r="42" spans="1:5" s="24" customFormat="1" ht="27.75" customHeight="1" x14ac:dyDescent="0.2">
      <c r="A42" s="63"/>
      <c r="B42" s="35">
        <v>88</v>
      </c>
      <c r="C42" s="37" t="s">
        <v>203</v>
      </c>
      <c r="D42" s="35" t="s">
        <v>15</v>
      </c>
      <c r="E42" s="35" t="s">
        <v>15</v>
      </c>
    </row>
    <row r="43" spans="1:5" s="24" customFormat="1" ht="19.5" customHeight="1" x14ac:dyDescent="0.2">
      <c r="A43" s="64"/>
      <c r="B43" s="35">
        <v>89</v>
      </c>
      <c r="C43" s="37" t="s">
        <v>87</v>
      </c>
      <c r="D43" s="35" t="s">
        <v>15</v>
      </c>
      <c r="E43" s="35" t="s">
        <v>15</v>
      </c>
    </row>
    <row r="44" spans="1:5" s="46" customFormat="1" ht="19.5" customHeight="1" x14ac:dyDescent="0.2">
      <c r="A44" s="54" t="s">
        <v>88</v>
      </c>
      <c r="B44" s="31">
        <v>90</v>
      </c>
      <c r="C44" s="28" t="s">
        <v>89</v>
      </c>
      <c r="D44" s="31" t="s">
        <v>15</v>
      </c>
      <c r="E44" s="31"/>
    </row>
    <row r="45" spans="1:5" s="46" customFormat="1" ht="19.5" customHeight="1" x14ac:dyDescent="0.2">
      <c r="A45" s="65"/>
      <c r="B45" s="31">
        <v>91</v>
      </c>
      <c r="C45" s="49"/>
      <c r="D45" s="49"/>
      <c r="E45" s="31"/>
    </row>
    <row r="46" spans="1:5" s="46" customFormat="1" ht="19.5" customHeight="1" x14ac:dyDescent="0.2">
      <c r="A46" s="55"/>
      <c r="B46" s="31">
        <v>92</v>
      </c>
      <c r="C46" s="28"/>
      <c r="D46" s="31"/>
      <c r="E46" s="31"/>
    </row>
    <row r="47" spans="1:5" s="7" customFormat="1" ht="12.75" x14ac:dyDescent="0.2"/>
    <row r="48" spans="1:5" s="7" customFormat="1" ht="12.75" x14ac:dyDescent="0.2"/>
    <row r="49" s="7" customFormat="1" ht="12.75" x14ac:dyDescent="0.2"/>
    <row r="50" s="7" customFormat="1" ht="12.75" x14ac:dyDescent="0.2"/>
    <row r="51" s="7" customFormat="1" ht="12.75" x14ac:dyDescent="0.2"/>
    <row r="52" s="7" customFormat="1" ht="12.75" x14ac:dyDescent="0.2"/>
    <row r="53" s="7" customFormat="1" ht="12.75" x14ac:dyDescent="0.2"/>
    <row r="54" s="7" customFormat="1" ht="12.75" x14ac:dyDescent="0.2"/>
    <row r="55" s="7" customFormat="1" ht="12.75" x14ac:dyDescent="0.2"/>
    <row r="56" s="7" customFormat="1" ht="12.75" x14ac:dyDescent="0.2"/>
  </sheetData>
  <mergeCells count="16">
    <mergeCell ref="A1:B2"/>
    <mergeCell ref="D1:E2"/>
    <mergeCell ref="A3:B3"/>
    <mergeCell ref="D3:E3"/>
    <mergeCell ref="A10:E11"/>
    <mergeCell ref="A5:E6"/>
    <mergeCell ref="B7:E7"/>
    <mergeCell ref="B8:E8"/>
    <mergeCell ref="B9:E9"/>
    <mergeCell ref="A44:A46"/>
    <mergeCell ref="B12:C12"/>
    <mergeCell ref="A13:A15"/>
    <mergeCell ref="A16:A19"/>
    <mergeCell ref="A20:A26"/>
    <mergeCell ref="A27:A28"/>
    <mergeCell ref="A29:A43"/>
  </mergeCells>
  <printOptions horizontalCentered="1"/>
  <pageMargins left="0.25" right="0.25" top="0.75" bottom="0.75" header="0.3" footer="0.3"/>
  <pageSetup scale="88" fitToHeight="0"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25"/>
  <sheetViews>
    <sheetView showGridLines="0" zoomScale="110" zoomScaleNormal="110" workbookViewId="0">
      <selection activeCell="N16" sqref="N16"/>
    </sheetView>
  </sheetViews>
  <sheetFormatPr baseColWidth="10" defaultColWidth="11.42578125" defaultRowHeight="15" x14ac:dyDescent="0.25"/>
  <cols>
    <col min="1" max="1" width="12" style="2" customWidth="1"/>
    <col min="2" max="2" width="19.5703125" style="22" customWidth="1"/>
    <col min="3" max="3" width="11.42578125" style="2"/>
    <col min="4" max="4" width="19.28515625" style="2" customWidth="1"/>
    <col min="5" max="5" width="30.42578125" style="2" customWidth="1"/>
    <col min="6" max="6" width="12.5703125" style="2" customWidth="1"/>
    <col min="7" max="7" width="14.7109375" style="2" customWidth="1"/>
    <col min="8" max="8" width="5.42578125" style="2" customWidth="1"/>
    <col min="9" max="9" width="6.28515625" style="2" customWidth="1"/>
    <col min="10" max="10" width="23.7109375" style="2" customWidth="1"/>
    <col min="11" max="16384" width="11.42578125" style="2"/>
  </cols>
  <sheetData>
    <row r="1" spans="1:10" s="4" customFormat="1" ht="31.5" customHeight="1" x14ac:dyDescent="0.25">
      <c r="A1" s="52" t="s">
        <v>0</v>
      </c>
      <c r="B1" s="52"/>
      <c r="C1" s="96" t="s">
        <v>1</v>
      </c>
      <c r="D1" s="96"/>
      <c r="E1" s="96"/>
      <c r="F1" s="96"/>
      <c r="G1" s="96"/>
      <c r="H1" s="96"/>
      <c r="I1" s="50"/>
      <c r="J1" s="50"/>
    </row>
    <row r="2" spans="1:10" s="4" customFormat="1" ht="17.25" customHeight="1" x14ac:dyDescent="0.25">
      <c r="A2" s="52"/>
      <c r="B2" s="52"/>
      <c r="C2" s="97" t="s">
        <v>2</v>
      </c>
      <c r="D2" s="98"/>
      <c r="E2" s="98"/>
      <c r="F2" s="98"/>
      <c r="G2" s="98"/>
      <c r="H2" s="99"/>
      <c r="I2" s="50"/>
      <c r="J2" s="50"/>
    </row>
    <row r="3" spans="1:10" s="5" customFormat="1" ht="17.25" customHeight="1" x14ac:dyDescent="0.25">
      <c r="A3" s="100" t="s">
        <v>187</v>
      </c>
      <c r="B3" s="101"/>
      <c r="C3" s="102" t="s">
        <v>204</v>
      </c>
      <c r="D3" s="102"/>
      <c r="E3" s="102"/>
      <c r="F3" s="102"/>
      <c r="G3" s="102"/>
      <c r="H3" s="102"/>
      <c r="I3" s="103" t="s">
        <v>3</v>
      </c>
      <c r="J3" s="104"/>
    </row>
    <row r="4" spans="1:10" s="5" customFormat="1" ht="7.5" customHeight="1" x14ac:dyDescent="0.25">
      <c r="A4" s="110"/>
      <c r="B4" s="111"/>
      <c r="C4" s="111"/>
      <c r="D4" s="111"/>
      <c r="E4" s="111"/>
      <c r="F4" s="111"/>
      <c r="G4" s="111"/>
      <c r="H4" s="111"/>
      <c r="I4" s="111"/>
      <c r="J4" s="111"/>
    </row>
    <row r="5" spans="1:10" s="7" customFormat="1" ht="15" customHeight="1" x14ac:dyDescent="0.2">
      <c r="A5" s="56" t="s">
        <v>90</v>
      </c>
      <c r="B5" s="57"/>
      <c r="C5" s="57"/>
      <c r="D5" s="57"/>
      <c r="E5" s="57"/>
      <c r="F5" s="57"/>
      <c r="G5" s="57"/>
      <c r="H5" s="57"/>
      <c r="I5" s="57"/>
      <c r="J5" s="58"/>
    </row>
    <row r="6" spans="1:10" s="7" customFormat="1" ht="15" customHeight="1" x14ac:dyDescent="0.2">
      <c r="A6" s="59"/>
      <c r="B6" s="60"/>
      <c r="C6" s="60"/>
      <c r="D6" s="60"/>
      <c r="E6" s="60"/>
      <c r="F6" s="60"/>
      <c r="G6" s="60"/>
      <c r="H6" s="60"/>
      <c r="I6" s="60"/>
      <c r="J6" s="61"/>
    </row>
    <row r="7" spans="1:10" s="7" customFormat="1" ht="12.75" x14ac:dyDescent="0.2">
      <c r="A7" s="43" t="s">
        <v>5</v>
      </c>
      <c r="B7" s="113" t="str">
        <f>'Contexto Externo'!B7:E7</f>
        <v>10. Gestión Financiera</v>
      </c>
      <c r="C7" s="114"/>
      <c r="D7" s="114"/>
      <c r="E7" s="114"/>
      <c r="F7" s="114"/>
      <c r="G7" s="114"/>
      <c r="H7" s="114"/>
      <c r="I7" s="114"/>
      <c r="J7" s="115"/>
    </row>
    <row r="8" spans="1:10" s="7" customFormat="1" ht="34.5" customHeight="1" x14ac:dyDescent="0.2">
      <c r="A8" s="9" t="s">
        <v>7</v>
      </c>
      <c r="B8" s="90" t="str">
        <f ca="1">'Contexto Externo'!B8:E8</f>
        <v>Programar, registrar, verificar y controlar los recursos financieros del Ministerio, sus fondos y SPGR a través del aplicativo SIIF Nación con el fin de garantizar la razonabilidad y confiabilidad de la información financiera para la toma de decisiones de la alta gerencia. Así como, consolidar los estados financieros del Ministerio y sus fondos.</v>
      </c>
      <c r="C8" s="91"/>
      <c r="D8" s="91"/>
      <c r="E8" s="91"/>
      <c r="F8" s="91"/>
      <c r="G8" s="91"/>
      <c r="H8" s="91"/>
      <c r="I8" s="91"/>
      <c r="J8" s="92"/>
    </row>
    <row r="9" spans="1:10" s="24" customFormat="1" ht="12.75" x14ac:dyDescent="0.2">
      <c r="A9" s="23" t="s">
        <v>8</v>
      </c>
      <c r="B9" s="87">
        <f>'Contexto Externo'!B9:E9</f>
        <v>46310</v>
      </c>
      <c r="C9" s="88"/>
      <c r="D9" s="88"/>
      <c r="E9" s="88"/>
      <c r="F9" s="88"/>
      <c r="G9" s="88"/>
      <c r="H9" s="88"/>
      <c r="I9" s="88"/>
      <c r="J9" s="89"/>
    </row>
    <row r="10" spans="1:10" s="24" customFormat="1" ht="15.75" customHeight="1" x14ac:dyDescent="0.2">
      <c r="A10" s="112" t="s">
        <v>91</v>
      </c>
      <c r="B10" s="57"/>
      <c r="C10" s="56" t="s">
        <v>92</v>
      </c>
      <c r="D10" s="57"/>
      <c r="E10" s="57"/>
      <c r="F10" s="57"/>
      <c r="G10" s="58"/>
      <c r="H10" s="116" t="s">
        <v>93</v>
      </c>
      <c r="I10" s="117"/>
      <c r="J10" s="118"/>
    </row>
    <row r="11" spans="1:10" s="24" customFormat="1" ht="16.5" customHeight="1" x14ac:dyDescent="0.2">
      <c r="A11" s="59"/>
      <c r="B11" s="60"/>
      <c r="C11" s="59"/>
      <c r="D11" s="60"/>
      <c r="E11" s="60"/>
      <c r="F11" s="60"/>
      <c r="G11" s="61"/>
      <c r="H11" s="44" t="s">
        <v>94</v>
      </c>
      <c r="I11" s="44" t="s">
        <v>95</v>
      </c>
      <c r="J11" s="44" t="s">
        <v>96</v>
      </c>
    </row>
    <row r="12" spans="1:10" s="26" customFormat="1" ht="117.75" customHeight="1" x14ac:dyDescent="0.25">
      <c r="A12" s="30">
        <v>1</v>
      </c>
      <c r="B12" s="27" t="s">
        <v>97</v>
      </c>
      <c r="C12" s="105" t="s">
        <v>198</v>
      </c>
      <c r="D12" s="108"/>
      <c r="E12" s="108"/>
      <c r="F12" s="108"/>
      <c r="G12" s="109"/>
      <c r="H12" s="29" t="s">
        <v>98</v>
      </c>
      <c r="I12" s="32"/>
      <c r="J12" s="38" t="s">
        <v>99</v>
      </c>
    </row>
    <row r="13" spans="1:10" s="24" customFormat="1" ht="99.75" customHeight="1" x14ac:dyDescent="0.2">
      <c r="A13" s="29">
        <v>2</v>
      </c>
      <c r="B13" s="27" t="s">
        <v>100</v>
      </c>
      <c r="C13" s="105" t="s">
        <v>101</v>
      </c>
      <c r="D13" s="106"/>
      <c r="E13" s="106"/>
      <c r="F13" s="106"/>
      <c r="G13" s="107"/>
      <c r="H13" s="29"/>
      <c r="I13" s="29" t="s">
        <v>98</v>
      </c>
      <c r="J13" s="38" t="s">
        <v>102</v>
      </c>
    </row>
    <row r="14" spans="1:10" s="24" customFormat="1" ht="59.25" customHeight="1" x14ac:dyDescent="0.2">
      <c r="A14" s="30">
        <v>3</v>
      </c>
      <c r="B14" s="27" t="s">
        <v>103</v>
      </c>
      <c r="C14" s="105" t="s">
        <v>104</v>
      </c>
      <c r="D14" s="106"/>
      <c r="E14" s="106"/>
      <c r="F14" s="106"/>
      <c r="G14" s="107"/>
      <c r="H14" s="29" t="s">
        <v>98</v>
      </c>
      <c r="I14" s="33"/>
      <c r="J14" s="38" t="s">
        <v>105</v>
      </c>
    </row>
    <row r="15" spans="1:10" s="24" customFormat="1" ht="63.75" customHeight="1" x14ac:dyDescent="0.2">
      <c r="A15" s="29">
        <v>4</v>
      </c>
      <c r="B15" s="27" t="s">
        <v>106</v>
      </c>
      <c r="C15" s="105" t="s">
        <v>107</v>
      </c>
      <c r="D15" s="106"/>
      <c r="E15" s="106"/>
      <c r="F15" s="106"/>
      <c r="G15" s="107"/>
      <c r="H15" s="29" t="s">
        <v>98</v>
      </c>
      <c r="I15" s="29" t="s">
        <v>98</v>
      </c>
      <c r="J15" s="40" t="s">
        <v>199</v>
      </c>
    </row>
    <row r="16" spans="1:10" s="24" customFormat="1" ht="45" customHeight="1" x14ac:dyDescent="0.2">
      <c r="A16" s="30">
        <v>5</v>
      </c>
      <c r="B16" s="27" t="s">
        <v>108</v>
      </c>
      <c r="C16" s="105" t="s">
        <v>109</v>
      </c>
      <c r="D16" s="106"/>
      <c r="E16" s="106"/>
      <c r="F16" s="106"/>
      <c r="G16" s="107"/>
      <c r="H16" s="29" t="s">
        <v>98</v>
      </c>
      <c r="I16" s="29"/>
      <c r="J16" s="38" t="s">
        <v>110</v>
      </c>
    </row>
    <row r="17" spans="1:10" s="24" customFormat="1" ht="149.25" customHeight="1" x14ac:dyDescent="0.2">
      <c r="A17" s="29">
        <v>6</v>
      </c>
      <c r="B17" s="27" t="s">
        <v>111</v>
      </c>
      <c r="C17" s="105" t="s">
        <v>200</v>
      </c>
      <c r="D17" s="106"/>
      <c r="E17" s="106"/>
      <c r="F17" s="106"/>
      <c r="G17" s="107"/>
      <c r="H17" s="29" t="s">
        <v>98</v>
      </c>
      <c r="I17" s="29" t="s">
        <v>98</v>
      </c>
      <c r="J17" s="38" t="s">
        <v>112</v>
      </c>
    </row>
    <row r="18" spans="1:10" s="24" customFormat="1" ht="41.25" customHeight="1" x14ac:dyDescent="0.2">
      <c r="A18" s="30">
        <v>7</v>
      </c>
      <c r="B18" s="27" t="s">
        <v>113</v>
      </c>
      <c r="C18" s="105" t="s">
        <v>114</v>
      </c>
      <c r="D18" s="106"/>
      <c r="E18" s="106"/>
      <c r="F18" s="106"/>
      <c r="G18" s="107"/>
      <c r="H18" s="29" t="s">
        <v>98</v>
      </c>
      <c r="I18" s="29"/>
      <c r="J18" s="38" t="s">
        <v>115</v>
      </c>
    </row>
    <row r="19" spans="1:10" s="24" customFormat="1" ht="63" customHeight="1" x14ac:dyDescent="0.2">
      <c r="A19" s="29">
        <v>8</v>
      </c>
      <c r="B19" s="27" t="s">
        <v>116</v>
      </c>
      <c r="C19" s="105" t="s">
        <v>117</v>
      </c>
      <c r="D19" s="106"/>
      <c r="E19" s="106"/>
      <c r="F19" s="106"/>
      <c r="G19" s="107"/>
      <c r="H19" s="29" t="s">
        <v>98</v>
      </c>
      <c r="I19" s="29"/>
      <c r="J19" s="38" t="s">
        <v>118</v>
      </c>
    </row>
    <row r="20" spans="1:10" s="24" customFormat="1" ht="117.75" customHeight="1" x14ac:dyDescent="0.2">
      <c r="A20" s="30">
        <v>9</v>
      </c>
      <c r="B20" s="27" t="s">
        <v>119</v>
      </c>
      <c r="C20" s="105" t="s">
        <v>120</v>
      </c>
      <c r="D20" s="106"/>
      <c r="E20" s="106"/>
      <c r="F20" s="106"/>
      <c r="G20" s="107"/>
      <c r="H20" s="29" t="s">
        <v>98</v>
      </c>
      <c r="I20" s="32"/>
      <c r="J20" s="38" t="s">
        <v>121</v>
      </c>
    </row>
    <row r="21" spans="1:10" s="24" customFormat="1" ht="60" customHeight="1" x14ac:dyDescent="0.2">
      <c r="A21" s="29">
        <v>10</v>
      </c>
      <c r="B21" s="27" t="s">
        <v>122</v>
      </c>
      <c r="C21" s="105" t="s">
        <v>201</v>
      </c>
      <c r="D21" s="106"/>
      <c r="E21" s="106"/>
      <c r="F21" s="106"/>
      <c r="G21" s="107"/>
      <c r="H21" s="29" t="s">
        <v>98</v>
      </c>
      <c r="I21" s="33"/>
      <c r="J21" s="38" t="s">
        <v>123</v>
      </c>
    </row>
    <row r="22" spans="1:10" s="26" customFormat="1" ht="47.25" customHeight="1" x14ac:dyDescent="0.25">
      <c r="A22" s="30">
        <v>11</v>
      </c>
      <c r="B22" s="27" t="s">
        <v>124</v>
      </c>
      <c r="C22" s="105" t="s">
        <v>125</v>
      </c>
      <c r="D22" s="106"/>
      <c r="E22" s="106"/>
      <c r="F22" s="106"/>
      <c r="G22" s="107"/>
      <c r="H22" s="29" t="s">
        <v>98</v>
      </c>
      <c r="I22" s="29"/>
      <c r="J22" s="40" t="s">
        <v>126</v>
      </c>
    </row>
    <row r="23" spans="1:10" s="24" customFormat="1" ht="88.5" customHeight="1" x14ac:dyDescent="0.2">
      <c r="A23" s="29">
        <v>12</v>
      </c>
      <c r="B23" s="27" t="s">
        <v>127</v>
      </c>
      <c r="C23" s="105" t="s">
        <v>186</v>
      </c>
      <c r="D23" s="106"/>
      <c r="E23" s="106"/>
      <c r="F23" s="106"/>
      <c r="G23" s="107"/>
      <c r="H23" s="29" t="s">
        <v>98</v>
      </c>
      <c r="I23" s="29" t="s">
        <v>98</v>
      </c>
      <c r="J23" s="40" t="s">
        <v>128</v>
      </c>
    </row>
    <row r="24" spans="1:10" s="24" customFormat="1" ht="134.25" customHeight="1" x14ac:dyDescent="0.2">
      <c r="A24" s="30">
        <v>13</v>
      </c>
      <c r="B24" s="31" t="s">
        <v>129</v>
      </c>
      <c r="C24" s="105" t="s">
        <v>202</v>
      </c>
      <c r="D24" s="106"/>
      <c r="E24" s="106"/>
      <c r="F24" s="106"/>
      <c r="G24" s="107"/>
      <c r="H24" s="29" t="s">
        <v>98</v>
      </c>
      <c r="I24" s="29"/>
      <c r="J24" s="40" t="s">
        <v>130</v>
      </c>
    </row>
    <row r="25" spans="1:10" ht="91.5" customHeight="1" x14ac:dyDescent="0.25">
      <c r="A25" s="95" t="s">
        <v>131</v>
      </c>
      <c r="B25" s="95"/>
      <c r="C25" s="95"/>
      <c r="D25" s="95"/>
      <c r="E25" s="95"/>
      <c r="F25" s="95"/>
      <c r="G25" s="95"/>
      <c r="H25" s="95"/>
      <c r="I25" s="95"/>
      <c r="J25" s="95"/>
    </row>
  </sheetData>
  <mergeCells count="29">
    <mergeCell ref="C24:G24"/>
    <mergeCell ref="C23:G23"/>
    <mergeCell ref="C21:G21"/>
    <mergeCell ref="C22:G22"/>
    <mergeCell ref="C20:G20"/>
    <mergeCell ref="A4:J4"/>
    <mergeCell ref="A10:B11"/>
    <mergeCell ref="C10:G11"/>
    <mergeCell ref="A5:J6"/>
    <mergeCell ref="B7:J7"/>
    <mergeCell ref="B8:J8"/>
    <mergeCell ref="B9:J9"/>
    <mergeCell ref="H10:J10"/>
    <mergeCell ref="A25:J25"/>
    <mergeCell ref="A1:B2"/>
    <mergeCell ref="C1:H1"/>
    <mergeCell ref="I1:J2"/>
    <mergeCell ref="C2:H2"/>
    <mergeCell ref="A3:B3"/>
    <mergeCell ref="C3:H3"/>
    <mergeCell ref="I3:J3"/>
    <mergeCell ref="C13:G13"/>
    <mergeCell ref="C12:G12"/>
    <mergeCell ref="C14:G14"/>
    <mergeCell ref="C15:G15"/>
    <mergeCell ref="C19:G19"/>
    <mergeCell ref="C16:G16"/>
    <mergeCell ref="C18:G18"/>
    <mergeCell ref="C17:G17"/>
  </mergeCells>
  <printOptions horizontalCentered="1" verticalCentered="1"/>
  <pageMargins left="0.25" right="0.25" top="0.75" bottom="0.75" header="0.3" footer="0.3"/>
  <pageSetup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8"/>
  <sheetViews>
    <sheetView showGridLines="0" workbookViewId="0">
      <selection activeCell="G7" sqref="G7"/>
    </sheetView>
  </sheetViews>
  <sheetFormatPr baseColWidth="10" defaultColWidth="11.42578125" defaultRowHeight="12.75" x14ac:dyDescent="0.2"/>
  <cols>
    <col min="1" max="1" width="84.5703125" style="14" customWidth="1"/>
    <col min="2" max="16384" width="11.42578125" style="3"/>
  </cols>
  <sheetData>
    <row r="1" spans="1:1" x14ac:dyDescent="0.2">
      <c r="A1" s="14" t="s">
        <v>132</v>
      </c>
    </row>
    <row r="2" spans="1:1" x14ac:dyDescent="0.2">
      <c r="A2" s="14" t="s">
        <v>133</v>
      </c>
    </row>
    <row r="3" spans="1:1" x14ac:dyDescent="0.2">
      <c r="A3" s="14" t="s">
        <v>134</v>
      </c>
    </row>
    <row r="4" spans="1:1" x14ac:dyDescent="0.2">
      <c r="A4" s="14" t="s">
        <v>135</v>
      </c>
    </row>
    <row r="5" spans="1:1" x14ac:dyDescent="0.2">
      <c r="A5" s="14" t="s">
        <v>136</v>
      </c>
    </row>
    <row r="6" spans="1:1" x14ac:dyDescent="0.2">
      <c r="A6" s="14" t="s">
        <v>137</v>
      </c>
    </row>
    <row r="7" spans="1:1" x14ac:dyDescent="0.2">
      <c r="A7" s="14" t="s">
        <v>138</v>
      </c>
    </row>
    <row r="8" spans="1:1" x14ac:dyDescent="0.2">
      <c r="A8" s="14" t="s">
        <v>139</v>
      </c>
    </row>
    <row r="9" spans="1:1" x14ac:dyDescent="0.2">
      <c r="A9" s="14" t="s">
        <v>140</v>
      </c>
    </row>
    <row r="10" spans="1:1" x14ac:dyDescent="0.2">
      <c r="A10" s="14" t="s">
        <v>6</v>
      </c>
    </row>
    <row r="11" spans="1:1" x14ac:dyDescent="0.2">
      <c r="A11" s="14" t="s">
        <v>141</v>
      </c>
    </row>
    <row r="12" spans="1:1" x14ac:dyDescent="0.2">
      <c r="A12" s="14" t="s">
        <v>142</v>
      </c>
    </row>
    <row r="13" spans="1:1" x14ac:dyDescent="0.2">
      <c r="A13" s="14" t="s">
        <v>143</v>
      </c>
    </row>
    <row r="14" spans="1:1" x14ac:dyDescent="0.2">
      <c r="A14" s="14" t="s">
        <v>144</v>
      </c>
    </row>
    <row r="15" spans="1:1" x14ac:dyDescent="0.2">
      <c r="A15" s="14" t="s">
        <v>145</v>
      </c>
    </row>
    <row r="16" spans="1:1" x14ac:dyDescent="0.2">
      <c r="A16" s="14" t="s">
        <v>146</v>
      </c>
    </row>
    <row r="17" spans="1:1" x14ac:dyDescent="0.2">
      <c r="A17" s="14" t="s">
        <v>147</v>
      </c>
    </row>
    <row r="18" spans="1:1" x14ac:dyDescent="0.2">
      <c r="A18" s="14" t="s">
        <v>148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20"/>
  <sheetViews>
    <sheetView showGridLines="0" topLeftCell="A11" zoomScale="130" zoomScaleNormal="130" workbookViewId="0">
      <selection activeCell="B11" sqref="B11"/>
    </sheetView>
  </sheetViews>
  <sheetFormatPr baseColWidth="10" defaultColWidth="11.42578125" defaultRowHeight="12.75" x14ac:dyDescent="0.2"/>
  <cols>
    <col min="1" max="1" width="25.7109375" style="15" customWidth="1"/>
    <col min="2" max="2" width="94.28515625" style="3" customWidth="1"/>
    <col min="3" max="16384" width="11.42578125" style="3"/>
  </cols>
  <sheetData>
    <row r="2" spans="1:3" ht="57" customHeight="1" x14ac:dyDescent="0.2">
      <c r="A2" s="16" t="s">
        <v>132</v>
      </c>
      <c r="B2" s="12" t="s">
        <v>149</v>
      </c>
      <c r="C2" s="10"/>
    </row>
    <row r="3" spans="1:3" s="11" customFormat="1" ht="57" customHeight="1" x14ac:dyDescent="0.2">
      <c r="A3" s="16" t="s">
        <v>133</v>
      </c>
      <c r="B3" s="12" t="s">
        <v>150</v>
      </c>
      <c r="C3" s="10"/>
    </row>
    <row r="4" spans="1:3" ht="57" customHeight="1" x14ac:dyDescent="0.2">
      <c r="A4" s="16" t="s">
        <v>134</v>
      </c>
      <c r="B4" s="12" t="s">
        <v>151</v>
      </c>
      <c r="C4" s="10"/>
    </row>
    <row r="5" spans="1:3" ht="57" customHeight="1" x14ac:dyDescent="0.2">
      <c r="A5" s="16" t="s">
        <v>135</v>
      </c>
      <c r="B5" s="12" t="s">
        <v>152</v>
      </c>
      <c r="C5" s="10"/>
    </row>
    <row r="6" spans="1:3" ht="45" customHeight="1" x14ac:dyDescent="0.2">
      <c r="A6" s="16" t="s">
        <v>136</v>
      </c>
      <c r="B6" s="12" t="s">
        <v>153</v>
      </c>
      <c r="C6" s="10"/>
    </row>
    <row r="7" spans="1:3" ht="57" customHeight="1" x14ac:dyDescent="0.2">
      <c r="A7" s="16" t="s">
        <v>137</v>
      </c>
      <c r="B7" s="12" t="s">
        <v>154</v>
      </c>
      <c r="C7" s="10"/>
    </row>
    <row r="8" spans="1:3" ht="57" customHeight="1" x14ac:dyDescent="0.2">
      <c r="A8" s="16" t="s">
        <v>138</v>
      </c>
      <c r="B8" s="13" t="s">
        <v>155</v>
      </c>
      <c r="C8" s="10"/>
    </row>
    <row r="9" spans="1:3" ht="57" customHeight="1" x14ac:dyDescent="0.2">
      <c r="A9" s="16" t="s">
        <v>139</v>
      </c>
      <c r="B9" s="12" t="s">
        <v>156</v>
      </c>
      <c r="C9" s="10"/>
    </row>
    <row r="10" spans="1:3" ht="57" customHeight="1" x14ac:dyDescent="0.2">
      <c r="A10" s="16" t="s">
        <v>140</v>
      </c>
      <c r="B10" s="12" t="s">
        <v>157</v>
      </c>
      <c r="C10" s="10"/>
    </row>
    <row r="11" spans="1:3" ht="57" customHeight="1" x14ac:dyDescent="0.2">
      <c r="A11" s="16" t="s">
        <v>6</v>
      </c>
      <c r="B11" s="39" t="s">
        <v>158</v>
      </c>
      <c r="C11" s="10"/>
    </row>
    <row r="12" spans="1:3" ht="57" customHeight="1" x14ac:dyDescent="0.2">
      <c r="A12" s="16" t="s">
        <v>141</v>
      </c>
      <c r="B12" s="12" t="s">
        <v>159</v>
      </c>
      <c r="C12" s="10"/>
    </row>
    <row r="13" spans="1:3" ht="57" customHeight="1" x14ac:dyDescent="0.2">
      <c r="A13" s="16" t="s">
        <v>142</v>
      </c>
      <c r="B13" s="12" t="s">
        <v>160</v>
      </c>
      <c r="C13" s="10"/>
    </row>
    <row r="14" spans="1:3" ht="72.75" customHeight="1" x14ac:dyDescent="0.2">
      <c r="A14" s="16" t="s">
        <v>143</v>
      </c>
      <c r="B14" s="12" t="s">
        <v>161</v>
      </c>
      <c r="C14" s="10"/>
    </row>
    <row r="15" spans="1:3" ht="57" customHeight="1" x14ac:dyDescent="0.2">
      <c r="A15" s="16" t="s">
        <v>144</v>
      </c>
      <c r="B15" s="12" t="s">
        <v>162</v>
      </c>
      <c r="C15" s="10"/>
    </row>
    <row r="16" spans="1:3" ht="57" customHeight="1" x14ac:dyDescent="0.2">
      <c r="A16" s="16" t="s">
        <v>145</v>
      </c>
      <c r="B16" s="12" t="s">
        <v>163</v>
      </c>
      <c r="C16" s="10"/>
    </row>
    <row r="17" spans="1:3" ht="57" customHeight="1" x14ac:dyDescent="0.2">
      <c r="A17" s="16" t="s">
        <v>146</v>
      </c>
      <c r="B17" s="12" t="s">
        <v>164</v>
      </c>
      <c r="C17" s="10"/>
    </row>
    <row r="18" spans="1:3" ht="57" customHeight="1" x14ac:dyDescent="0.2">
      <c r="A18" s="16" t="s">
        <v>147</v>
      </c>
      <c r="B18" s="12" t="s">
        <v>165</v>
      </c>
      <c r="C18" s="10"/>
    </row>
    <row r="19" spans="1:3" ht="57" customHeight="1" x14ac:dyDescent="0.2">
      <c r="A19" s="16" t="s">
        <v>148</v>
      </c>
      <c r="B19" s="12" t="s">
        <v>166</v>
      </c>
      <c r="C19" s="10"/>
    </row>
    <row r="20" spans="1:3" x14ac:dyDescent="0.2">
      <c r="B20"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Contexto Externo</vt:lpstr>
      <vt:lpstr>Contexto Interno</vt:lpstr>
      <vt:lpstr>Contexto Proceso</vt:lpstr>
      <vt:lpstr>Partes interesadas</vt:lpstr>
      <vt:lpstr>BASE</vt:lpstr>
      <vt:lpstr>OBJETIVOS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Minambiente</dc:creator>
  <cp:keywords/>
  <dc:description/>
  <cp:lastModifiedBy>Luisa Fernanda Aguilar Trujillo</cp:lastModifiedBy>
  <cp:revision/>
  <dcterms:created xsi:type="dcterms:W3CDTF">2017-01-24T22:01:05Z</dcterms:created>
  <dcterms:modified xsi:type="dcterms:W3CDTF">2026-10-20T16:17:08Z</dcterms:modified>
  <cp:category/>
  <cp:contentStatus/>
</cp:coreProperties>
</file>