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6F93B45D-48AA-4AFC-A69F-EA265EAC4BF3}" xr6:coauthVersionLast="47" xr6:coauthVersionMax="47" xr10:uidLastSave="{00000000-0000-0000-0000-000000000000}"/>
  <bookViews>
    <workbookView xWindow="-120" yWindow="-120" windowWidth="29040" windowHeight="1572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1"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7"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4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<sst xmlns="http://schemas.openxmlformats.org/spreadsheetml/2006/main" count="375" uniqueCount="194">
  <si>
    <t xml:space="preserve">MINISTERIO DE AMBIENTE 
Y DESARROLLO SOSTENIBLE </t>
  </si>
  <si>
    <t xml:space="preserve"> CONTEXTO ESTRATÉGICO</t>
  </si>
  <si>
    <t>Proceso: Gestión Financiera</t>
  </si>
  <si>
    <r>
      <t>Versión:</t>
    </r>
    <r>
      <rPr>
        <sz val="8"/>
        <color theme="1"/>
        <rFont val="Arial Narrow"/>
        <family val="2"/>
      </rPr>
      <t xml:space="preserve"> 5</t>
    </r>
  </si>
  <si>
    <r>
      <t>Código :</t>
    </r>
    <r>
      <rPr>
        <sz val="8"/>
        <rFont val="Arial Narrow"/>
        <family val="2"/>
      </rPr>
      <t xml:space="preserve"> CE-A-GFI-01</t>
    </r>
  </si>
  <si>
    <t>ANALISIS DE CONTEXTO ESTRATEGICO (externo)</t>
  </si>
  <si>
    <t>PROCESO:</t>
  </si>
  <si>
    <t>10. Gestión Financiera</t>
  </si>
  <si>
    <t>OBJETIVO</t>
  </si>
  <si>
    <t>FECHA:</t>
  </si>
  <si>
    <t>Cuestiones Externas: NO están bajo el control del Ministerio.</t>
  </si>
  <si>
    <t>FACTORES</t>
  </si>
  <si>
    <t>SITUACIÓN</t>
  </si>
  <si>
    <t>Amenaza</t>
  </si>
  <si>
    <t>Oportunidad</t>
  </si>
  <si>
    <t>Económicos</t>
  </si>
  <si>
    <t>Asignación de recursos de presupuesto para el Ministerio y sus fondos</t>
  </si>
  <si>
    <t>x</t>
  </si>
  <si>
    <t>Asignación de recursos de caja para el Ministerio y sus fondos</t>
  </si>
  <si>
    <t>Situación económica</t>
  </si>
  <si>
    <t>Variación de la Tasa Representativa del Mercado - TRM</t>
  </si>
  <si>
    <t>Inflación</t>
  </si>
  <si>
    <t>Recaudo tributario y no tributario</t>
  </si>
  <si>
    <t>Medioambientales</t>
  </si>
  <si>
    <t>Catástrofes naturales (terremoto, derrumbes, incendio e inundación)</t>
  </si>
  <si>
    <t>Aportes de recursos de cooperación internacional para las iniciativas ambientales y de desarrollo sostenible</t>
  </si>
  <si>
    <t>Políticos</t>
  </si>
  <si>
    <t>Cambios de Gobierno y administración</t>
  </si>
  <si>
    <t>Actualización y cambio de políticas públicas o normativa</t>
  </si>
  <si>
    <t>Convenios internacionales</t>
  </si>
  <si>
    <t>Políticas de contratación</t>
  </si>
  <si>
    <t>Sociales</t>
  </si>
  <si>
    <t>Orden Público</t>
  </si>
  <si>
    <t xml:space="preserve">Situaciones de emergencia social y sanitaria </t>
  </si>
  <si>
    <t>Tecnológicos</t>
  </si>
  <si>
    <t>Cambios o actualización de tecnología</t>
  </si>
  <si>
    <t xml:space="preserve">Acceso a sistemas de información o herramientas tecnológicas </t>
  </si>
  <si>
    <t>Seguridad de la información</t>
  </si>
  <si>
    <t>Innovación tecnológica</t>
  </si>
  <si>
    <t>Uso del SIIF Nación</t>
  </si>
  <si>
    <t>Política Gobierno y Seguridad digital</t>
  </si>
  <si>
    <t>Comunicación Externa</t>
  </si>
  <si>
    <t>Mecanismos que garantizan la comunicación con la entidad</t>
  </si>
  <si>
    <t>Requerimientos de Entes de control</t>
  </si>
  <si>
    <t>Uso del SITPRES (Gestor de correspondencia del Ministerio de Hacienda)</t>
  </si>
  <si>
    <t>ANALISIS DE CONTEXTO ESTRATEGICO (interno)</t>
  </si>
  <si>
    <t>Cuestiones Internas: Están bajo el control del Ministerio.</t>
  </si>
  <si>
    <t>VARIABLES</t>
  </si>
  <si>
    <t>Fortaleza</t>
  </si>
  <si>
    <t>Debilidad</t>
  </si>
  <si>
    <t>Financieros</t>
  </si>
  <si>
    <t xml:space="preserve">Asignación de recursos para el proceso </t>
  </si>
  <si>
    <t>Asignación de recursos para la adecuación de infraestructura del proceso</t>
  </si>
  <si>
    <t>Personal</t>
  </si>
  <si>
    <t xml:space="preserve">Competencias del personal </t>
  </si>
  <si>
    <t>Conflicto de intereses</t>
  </si>
  <si>
    <t>Seguridad y Salud en el Trabajo</t>
  </si>
  <si>
    <t>Rotación y disponibilidad de personal</t>
  </si>
  <si>
    <t>Errores involuntarios</t>
  </si>
  <si>
    <t>Ambiente laboral</t>
  </si>
  <si>
    <t>Procesos</t>
  </si>
  <si>
    <t>Información clara acerca de las documentación o trámites de la cadena financiera</t>
  </si>
  <si>
    <t>Trazabilidad de la gestión financiera (procedimientos y formatos actualizados e implementados)</t>
  </si>
  <si>
    <t>Tecnología</t>
  </si>
  <si>
    <t>Operación y soporte para el uso de la herramienta SIIF Nación</t>
  </si>
  <si>
    <t>Sistemas tecnológicos internos y externos.</t>
  </si>
  <si>
    <t>Capacidad de red del Ministerio</t>
  </si>
  <si>
    <t>Incidentes Tecnológicos</t>
  </si>
  <si>
    <t>Estratégicos</t>
  </si>
  <si>
    <t>Trabajo en equipo en la elaboración del plan estratégico</t>
  </si>
  <si>
    <t>Cumplimiento del plan de acción, indicadores y acciones asociadas</t>
  </si>
  <si>
    <t>Liderazgo de la alta dirección</t>
  </si>
  <si>
    <t>Reuniones periódicas para el seguimiento de las actividades y toma de decisiones</t>
  </si>
  <si>
    <t>Comunicación Interna</t>
  </si>
  <si>
    <t>Contar con efectivos canales de comunicación al interior de la entidad</t>
  </si>
  <si>
    <t xml:space="preserve">Uso y apropiación del gestor documental </t>
  </si>
  <si>
    <t>Documentación actualizada del proceso para consulta de las partes interesadas</t>
  </si>
  <si>
    <t>ANALISIS DE CONTEXTO ESTRATEGICO (Proceso)</t>
  </si>
  <si>
    <t>Diseño del Proceso</t>
  </si>
  <si>
    <t>Claridad en la descripción del alcance y objetivos del proceso a través de su caracterización.</t>
  </si>
  <si>
    <t>Interacciones con otros Procesos</t>
  </si>
  <si>
    <t>Relación y articulación precisa con otros procesos en cuanto insumos, proveedores, productos, usuarios o clientes</t>
  </si>
  <si>
    <t xml:space="preserve">Entrega de información veraz, completa y oportuna para la gestión financiera </t>
  </si>
  <si>
    <t>Transversalidad</t>
  </si>
  <si>
    <t>Aplicación de los procedimientos y documentos establecidos</t>
  </si>
  <si>
    <t>Sentencias desfavorables para la Entidad sin ejecución de pago</t>
  </si>
  <si>
    <t xml:space="preserve">Ejecución presupuestal con opinión no razonable </t>
  </si>
  <si>
    <t>Identificación y clasificación de los documentos de recaudo</t>
  </si>
  <si>
    <t xml:space="preserve">Estados financieros </t>
  </si>
  <si>
    <t>Reservas presupuestales</t>
  </si>
  <si>
    <t>Articulación con otros procesos en la realización de actividades que involucre la cadena financiera</t>
  </si>
  <si>
    <t>Procedimientos Asociados</t>
  </si>
  <si>
    <t>Pertinencia de los documentos del proceso establecidos para el cumplimiento del objetivo del proceso</t>
  </si>
  <si>
    <t xml:space="preserve">Actualización de documentos </t>
  </si>
  <si>
    <t>Responsabilidad del proceso</t>
  </si>
  <si>
    <t xml:space="preserve">Roles, autoridades y responsabilidades de acuerdo al manual de funciones </t>
  </si>
  <si>
    <t>Revisión de la documentación financiera</t>
  </si>
  <si>
    <t>Oportunidad en la realización de las extensivas de pago</t>
  </si>
  <si>
    <t>Registros y soportes de la información referente a la caja menor</t>
  </si>
  <si>
    <t>Identificación y manejo de riesgos relacionados a la gestión contable</t>
  </si>
  <si>
    <t>Formalización del presupuesto, asignación y desagregación interna</t>
  </si>
  <si>
    <t xml:space="preserve">Ejecución presupuestal  </t>
  </si>
  <si>
    <t>Notas de los estados financieros de acuerdo a la normativa vigente - Contaduría General de la Nación</t>
  </si>
  <si>
    <t>Conocimiento de los lineamientos dados en la guía de órdenes de pago extensivo en el SIIF</t>
  </si>
  <si>
    <t>Administración de las claves - firma digital (token) SIIF Nación</t>
  </si>
  <si>
    <t>Actualización del estado de los usuarios del SIIF Nación</t>
  </si>
  <si>
    <t xml:space="preserve">Extemporaneidad en la presentación y pago de obligaciones. </t>
  </si>
  <si>
    <t>Utilización del SIIF Nación</t>
  </si>
  <si>
    <t>Comunicación entre los procesos</t>
  </si>
  <si>
    <t>Acceso a los documentación del proceso de Gestión Financiera</t>
  </si>
  <si>
    <t>ANALISIS DE PARTES INTERESADAS</t>
  </si>
  <si>
    <t>PARTES INTERESADAS
I: Internas  E: Externas</t>
  </si>
  <si>
    <t>REQUISITOS: Necesidades o expectativas</t>
  </si>
  <si>
    <t xml:space="preserve">Requisito </t>
  </si>
  <si>
    <t>Legal</t>
  </si>
  <si>
    <t>Otro</t>
  </si>
  <si>
    <t>Descripción</t>
  </si>
  <si>
    <t xml:space="preserve"> Despacho del Ministro  y viceministros ( I ) </t>
  </si>
  <si>
    <t>1. Cumplimiento normativo relacionado a la administración de los recursos financieros.
2. Seguimiento a la ejecución oportuna de los presupuestos aprobados y las obligaciones adquiridas para el año fiscal.
3. Orientación acerca de la destinación de los recursos financieros del Ministerio
4. Cumplimiento oportuno del reporte y publicación de los estados financieros 
5. Información financiera oportuna y verídica para la toma de decisiones</t>
  </si>
  <si>
    <t>X</t>
  </si>
  <si>
    <t>Decreto Ley 111 de 1996 Estatuto Orgánico de Presupuesto
Ley y Decreto de Liquidación anual
Decreto 3570 de 2011
Decreto 1068 de 2015
Resolución 533 de 2015
Resolución 259 de 2022</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</si>
  <si>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</si>
  <si>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</si>
  <si>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</si>
  <si>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</si>
  <si>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</si>
  <si>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Ley 87 de 1993
Decreto 3570 de 2011</t>
  </si>
  <si>
    <t>Proceso de Administración del sistema
integrado de gestión ( I ).</t>
  </si>
  <si>
    <t xml:space="preserve">1. Cumplimiento de la documentación del proceso
2. Realizar oportunamente los reportes establecidos del Sistema Integrado de Gestión
3. Mejoramiento continuo de las actividades realizadas por el proceso. 
4. Implementación de las políticas del MIPG lideradas desde el proceso </t>
  </si>
  <si>
    <t>Decreto 1499 de 2017
NTC ISO 9001: 2015</t>
  </si>
  <si>
    <t>Todos los Procesos de la entidad. ( I )</t>
  </si>
  <si>
    <t>1. Acompañamiento en la gestión y ejecución de los recursos asignados
2. Respuesta oportuna a las solicitudes de información
3. Trámite oportuno de la cadena financiera</t>
  </si>
  <si>
    <t>Ley y Decreto de Liquidación anual
Decreto 3570 de 2011</t>
  </si>
  <si>
    <t>Proceso Gestión jurídica (I)</t>
  </si>
  <si>
    <t>1. Registrar oportunamente los procesos jurídicos que deben ser provisionados y contabilizados en cuentas de orden y cuentas por pagar de acuerdo con la calificación de riesgo dada por la Oficina Asesora Jurídica.
2. Respuesta oportuna a las solicitudes de información y de necesidades de recursos 
3. Trámite oportuno de los actos administrativos (sentencias, conciliaciones, embargos, entre otros)</t>
  </si>
  <si>
    <t>Decreto Ley 4085 de 2011
Decreto 3570 de 2011
Decreto 1069 de 2015
Decreto 1266 de 2020 
Procedimiento contable para el registro de los procesos judiciales, arbitrajes, conciliaciones extrajudiciales y embargos sobre cuentas bancarias de la CNG
Resolución 2159 de 2020</t>
  </si>
  <si>
    <t>Proceso gestión financiera. ( I )</t>
  </si>
  <si>
    <t>1. Cumplimiento de las funciones del proceso
2. Cumplimiento de los cronogramas establecidos para el logro de los objetivos</t>
  </si>
  <si>
    <t>Decreto 3570 de 2011
Resolución 259 de 2022</t>
  </si>
  <si>
    <t xml:space="preserve">Entes de control ( E ) </t>
  </si>
  <si>
    <t>1. Reporte oportuno y eficaz de la información de gestión del proceso.
2. Documentación y cumplimiento a los planes de mejoramiento suscritos.
3. Cumplimiento de las funciones asignadas al proceso de acuerdo a la normativa vigente
4. Mejoramiento continuo de las actividades realizadas de acuerdo con las observaciones y recomendaciones dadas</t>
  </si>
  <si>
    <t>Normatividad Entes de Control
Decreto 3570 de 2011</t>
  </si>
  <si>
    <t xml:space="preserve"> Ministerio de Hacienda y Crédito Público (E )</t>
  </si>
  <si>
    <t>1. Cumplimiento normativo en la gestión financiera y los procesos relacionados con el SIIF
2. Reporte oportuno y eficaz de la información de gestión de los procesos financieros</t>
  </si>
  <si>
    <t>Decreto Ley 111 de 1996 Estatuto Orgánico de Presupuesto
Ley y Decreto de Liquidación anual
Decreto 3570 de 2011
Decreto 1068 de 2015
Resolución 533 de 2015</t>
  </si>
  <si>
    <t>Proveedores de bienes y servicios  (E )</t>
  </si>
  <si>
    <t>1. Información clara acerca de los requisitos necesarios para adelantar los tramites de pago</t>
  </si>
  <si>
    <t>Circular interna 042 de 2023 de Minhacienda- Sistema Facturación Electrónica del SIIF- Nación</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</si>
  <si>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</si>
  <si>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</si>
  <si>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Decreto 1499 de 2017</t>
  </si>
  <si>
    <t xml:space="preserve">Organismos y entidades Externos -  nacionales e internacionales (E)  </t>
  </si>
  <si>
    <t>1. Respuesta oportuna a las solicitudes de información
2. Pago oportuno de membresías 
3. Traslados oportunos de los recursos del Fondo de Compensación Ambiental - FCA a la Cuenta Única Nacional - CUN</t>
  </si>
  <si>
    <t>Ley 1755 de 2015
Decreto 2785 de 2013
Decreto 1780 de 2014
Guía Gestión de Recursos a través de Cuenta Única Nacional - CUN- Minhacienda</t>
  </si>
  <si>
    <t>Fondos y Entidades en el Sector  (E )</t>
  </si>
  <si>
    <t>1. Transferencia a las Corporaciones de los recursos de inversión y funcionamiento
2. Registro oportuno de la causación y recaudo de los ingresos recibidos por conceptos de contribuciones de las corporaciones aportantes y posterior pago.
3. Traslado oportuno de los recursos de funcionamiento - ANLA 
4. Estados financieros consolidados 
5. Presentación oportuna de las obligaciones tributarias - FONAM- ANLA
6. Aprobación de trámites presupuestales</t>
  </si>
  <si>
    <t>Ley 633 de 2000
Ley 344 de 1996
Decreto 111 de 1996</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</si>
  <si>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</si>
  <si>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</si>
  <si>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</si>
  <si>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</si>
  <si>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</si>
  <si>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</si>
  <si>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</si>
  <si>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</si>
  <si>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</si>
  <si>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</si>
  <si>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</si>
  <si>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</si>
  <si>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</si>
  <si>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</si>
  <si>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</si>
  <si>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</si>
  <si>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</si>
  <si>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</si>
  <si>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</si>
  <si>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</si>
  <si>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</si>
  <si>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</si>
  <si>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</si>
  <si>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</si>
  <si>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</si>
  <si>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</si>
  <si>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</si>
  <si>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verificar y controlar los recursos financieros del Ministerio, sus fondos y SPGR a través del aplicativo SIIF Nación con el fin de garantizar la razonabilidad y confiabilidad de la información financiera para la toma de decisiones de la alta gerencia. Así como, consolidar los estados financieros del Ministerio y sus fondos.</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</si>
  <si>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</si>
  <si>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</si>
  <si>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</si>
  <si>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</si>
  <si>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</si>
  <si>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</si>
  <si>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</si>
  <si>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</si>
  <si>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03/09/2024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</si>
</sst>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sz val="8"/>
      <color rgb="FF000000"/>
      <name val="Arial Narrow"/>
      <family val="2"/>
    </font>
    <font>
      <sz val="10"/>
      <color rgb="FFFF0000"/>
      <name val="Arial Narrow"/>
      <family val="2"/>
    </font>
    <font>
      <b/>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15" fillId="3" borderId="1" xfId="0" applyFont="1" applyFill="1" applyBorder="1" applyAlignment="1">
      <alignment horizontal="justify" vertical="center" wrapText="1"/>
    </xf>
    <xf numFmtId="0" fontId="6" fillId="0" borderId="1" xfId="0" applyFont="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hidden="1"/>
    </xf>
    <xf numFmtId="0" fontId="3" fillId="0" borderId="13" xfId="0" applyFont="1" applyBorder="1" applyAlignment="1" applyProtection="1">
      <alignment horizontal="left"/>
      <protection locked="0"/>
    </xf>
    <xf numFmtId="0" fontId="5" fillId="4" borderId="1" xfId="0" applyFont="1" applyFill="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5" fillId="4" borderId="6" xfId="0" applyFont="1" applyFill="1" applyBorder="1" applyAlignment="1" applyProtection="1">
      <alignment horizontal="center" vertical="center" wrapText="1"/>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007AFF"/>
      <color rgb="FFFF6600"/>
      <color rgb="FF9633FF"/>
      <color rgb="FFE6EFFD"/>
      <color rgb="FF4472C4"/>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80597</xdr:rowOff>
    </xdr:from>
    <xdr:to>
      <xdr:col>4</xdr:col>
      <xdr:colOff>729323</xdr:colOff>
      <xdr:row>1</xdr:row>
      <xdr:rowOff>147272</xdr:rowOff>
    </xdr:to>
    <xdr:pic>
      <xdr:nvPicPr>
        <xdr:cNvPr id="4" name="Imagen 3">
          <a:extLst>
            <a:ext uri="{FF2B5EF4-FFF2-40B4-BE49-F238E27FC236}">
              <a16:creationId xmlns:a16="http://schemas.microsoft.com/office/drawing/2014/main" id="{021AA04E-CBA0-4BFA-9A54-DF472B660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017" y="80597"/>
          <a:ext cx="1609287" cy="46965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84137</xdr:colOff>
      <xdr:row>0</xdr:row>
      <xdr:rowOff>120284</xdr:rowOff>
    </xdr:from>
    <xdr:to>
      <xdr:col>4</xdr:col>
      <xdr:colOff>698499</xdr:colOff>
      <xdr:row>1</xdr:row>
      <xdr:rowOff>143248</xdr:rowOff>
    </xdr:to>
    <xdr:pic>
      <xdr:nvPicPr>
        <xdr:cNvPr id="2" name="Imagen 1">
          <a:extLst>
            <a:ext uri="{FF2B5EF4-FFF2-40B4-BE49-F238E27FC236}">
              <a16:creationId xmlns:a16="http://schemas.microsoft.com/office/drawing/2014/main" id="{0372E686-EC13-4A02-AD6F-9D910469D4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26137" y="120284"/>
          <a:ext cx="1368425" cy="4198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44449</xdr:colOff>
      <xdr:row>0</xdr:row>
      <xdr:rowOff>80596</xdr:rowOff>
    </xdr:from>
    <xdr:to>
      <xdr:col>4</xdr:col>
      <xdr:colOff>696911</xdr:colOff>
      <xdr:row>1</xdr:row>
      <xdr:rowOff>132135</xdr:rowOff>
    </xdr:to>
    <xdr:pic>
      <xdr:nvPicPr>
        <xdr:cNvPr id="2" name="Imagen 1">
          <a:extLst>
            <a:ext uri="{FF2B5EF4-FFF2-40B4-BE49-F238E27FC236}">
              <a16:creationId xmlns:a16="http://schemas.microsoft.com/office/drawing/2014/main" id="{45D593AA-AF3F-443D-84AF-D769D23B3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7449" y="80596"/>
          <a:ext cx="1366837" cy="44841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270363</xdr:colOff>
      <xdr:row>0</xdr:row>
      <xdr:rowOff>101600</xdr:rowOff>
    </xdr:from>
    <xdr:ext cx="1463919" cy="429317"/>
    <xdr:pic>
      <xdr:nvPicPr>
        <xdr:cNvPr id="3" name="Imagen 2">
          <a:extLst>
            <a:ext uri="{FF2B5EF4-FFF2-40B4-BE49-F238E27FC236}">
              <a16:creationId xmlns:a16="http://schemas.microsoft.com/office/drawing/2014/main" id="{D7CFEE05-2A39-42F8-B951-1DB9E3400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976213" y="101600"/>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7"/>
  <sheetViews>
    <sheetView showGridLines="0" zoomScale="130" zoomScaleNormal="130" workbookViewId="0">
      <selection activeCell="G16" sqref="G1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2" t="s">
        <v>0</v>
      </c>
      <c r="B1" s="72"/>
      <c r="C1" s="35" t="s">
        <v>1</v>
      </c>
      <c r="D1" s="70"/>
      <c r="E1" s="70"/>
    </row>
    <row r="2" spans="1:7" s="4" customFormat="1" ht="17.25" customHeight="1" x14ac:dyDescent="0.25">
      <c r="A2" s="72"/>
      <c r="B2" s="72"/>
      <c r="C2" s="36" t="s">
        <v>2</v>
      </c>
      <c r="D2" s="70"/>
      <c r="E2" s="70"/>
    </row>
    <row r="3" spans="1:7" s="5" customFormat="1" ht="17.25" customHeight="1" x14ac:dyDescent="0.25">
      <c r="A3" s="73" t="s">
        <v>3</v>
      </c>
      <c r="B3" s="73"/>
      <c r="C3" s="44" t="s">
        <v>193</v>
      </c>
      <c r="D3" s="71" t="s">
        <v>4</v>
      </c>
      <c r="E3" s="71"/>
    </row>
    <row r="4" spans="1:7" s="5" customFormat="1" ht="7.5" customHeight="1" x14ac:dyDescent="0.25">
      <c r="A4" s="6"/>
      <c r="B4" s="6"/>
      <c r="C4" s="6"/>
      <c r="D4" s="6"/>
      <c r="E4" s="6"/>
      <c r="F4" s="6"/>
      <c r="G4" s="6"/>
    </row>
    <row r="5" spans="1:7" s="24" customFormat="1" ht="18" customHeight="1" x14ac:dyDescent="0.2">
      <c r="A5" s="48" t="s">
        <v>5</v>
      </c>
      <c r="B5" s="49"/>
      <c r="C5" s="49"/>
      <c r="D5" s="49"/>
      <c r="E5" s="50"/>
    </row>
    <row r="6" spans="1:7" s="24" customFormat="1" ht="17.25" customHeight="1" x14ac:dyDescent="0.2">
      <c r="A6" s="51"/>
      <c r="B6" s="52"/>
      <c r="C6" s="52"/>
      <c r="D6" s="52"/>
      <c r="E6" s="53"/>
    </row>
    <row r="7" spans="1:7" s="7" customFormat="1" ht="15" customHeight="1" x14ac:dyDescent="0.2">
      <c r="A7" s="8" t="s">
        <v>6</v>
      </c>
      <c r="B7" s="63" t="s">
        <v>7</v>
      </c>
      <c r="C7" s="63"/>
      <c r="D7" s="63"/>
      <c r="E7" s="63"/>
    </row>
    <row r="8" spans="1:7" s="7" customFormat="1" ht="46.5" customHeight="1" x14ac:dyDescent="0.2">
      <c r="A8" s="9" t="s">
        <v>8</v>
      </c>
      <c r="B8" s="67" t="str">
        <f ca="1">INDIRECT("OBJETIVOS!B"&amp;MATCH(B7,OBJETIVOS!A:A,0))</f>
        <v>Programar, registrar, verificar y controlar los recursos financieros del Ministerio, sus fondos y SPGR a través del aplicativo SIIF Nación con el fin de garantizar la razonabilidad y confiabilidad de la información financiera para la toma de decisiones de la alta gerencia. Así como, consolidar los estados financieros del Ministerio y sus fondos.</v>
      </c>
      <c r="C8" s="68"/>
      <c r="D8" s="68"/>
      <c r="E8" s="69"/>
    </row>
    <row r="9" spans="1:7" s="26" customFormat="1" ht="17.25" customHeight="1" x14ac:dyDescent="0.25">
      <c r="A9" s="25" t="s">
        <v>9</v>
      </c>
      <c r="B9" s="64">
        <v>45538</v>
      </c>
      <c r="C9" s="65"/>
      <c r="D9" s="65"/>
      <c r="E9" s="66"/>
    </row>
    <row r="10" spans="1:7" s="7" customFormat="1" ht="12.75" x14ac:dyDescent="0.2">
      <c r="A10" s="55" t="s">
        <v>10</v>
      </c>
      <c r="B10" s="56"/>
      <c r="C10" s="56"/>
      <c r="D10" s="56"/>
      <c r="E10" s="57"/>
    </row>
    <row r="11" spans="1:7" s="7" customFormat="1" ht="12.75" x14ac:dyDescent="0.2">
      <c r="A11" s="58"/>
      <c r="B11" s="59"/>
      <c r="C11" s="59"/>
      <c r="D11" s="59"/>
      <c r="E11" s="60"/>
    </row>
    <row r="12" spans="1:7" s="24" customFormat="1" ht="12.75" x14ac:dyDescent="0.2">
      <c r="A12" s="43" t="s">
        <v>11</v>
      </c>
      <c r="B12" s="61" t="s">
        <v>12</v>
      </c>
      <c r="C12" s="62"/>
      <c r="D12" s="43" t="s">
        <v>13</v>
      </c>
      <c r="E12" s="43" t="s">
        <v>14</v>
      </c>
    </row>
    <row r="13" spans="1:7" s="24" customFormat="1" ht="12.75" x14ac:dyDescent="0.2">
      <c r="A13" s="54" t="s">
        <v>15</v>
      </c>
      <c r="B13" s="37">
        <v>1</v>
      </c>
      <c r="C13" s="38" t="s">
        <v>16</v>
      </c>
      <c r="D13" s="37" t="s">
        <v>17</v>
      </c>
      <c r="E13" s="37" t="s">
        <v>17</v>
      </c>
    </row>
    <row r="14" spans="1:7" s="24" customFormat="1" ht="12.75" x14ac:dyDescent="0.2">
      <c r="A14" s="54"/>
      <c r="B14" s="37">
        <v>2</v>
      </c>
      <c r="C14" s="38" t="s">
        <v>18</v>
      </c>
      <c r="D14" s="37" t="s">
        <v>17</v>
      </c>
      <c r="E14" s="37" t="s">
        <v>17</v>
      </c>
    </row>
    <row r="15" spans="1:7" s="24" customFormat="1" ht="12.75" x14ac:dyDescent="0.2">
      <c r="A15" s="54"/>
      <c r="B15" s="37">
        <v>3</v>
      </c>
      <c r="C15" s="38" t="s">
        <v>19</v>
      </c>
      <c r="D15" s="37" t="s">
        <v>17</v>
      </c>
      <c r="E15" s="37" t="s">
        <v>17</v>
      </c>
    </row>
    <row r="16" spans="1:7" s="24" customFormat="1" ht="12.75" x14ac:dyDescent="0.2">
      <c r="A16" s="54"/>
      <c r="B16" s="37">
        <v>4</v>
      </c>
      <c r="C16" s="38" t="s">
        <v>20</v>
      </c>
      <c r="D16" s="37" t="s">
        <v>17</v>
      </c>
      <c r="E16" s="37" t="s">
        <v>17</v>
      </c>
    </row>
    <row r="17" spans="1:5" s="24" customFormat="1" ht="12.75" x14ac:dyDescent="0.2">
      <c r="A17" s="54"/>
      <c r="B17" s="37">
        <v>5</v>
      </c>
      <c r="C17" s="38" t="s">
        <v>21</v>
      </c>
      <c r="D17" s="37" t="s">
        <v>17</v>
      </c>
      <c r="E17" s="37"/>
    </row>
    <row r="18" spans="1:5" s="24" customFormat="1" ht="12.75" x14ac:dyDescent="0.2">
      <c r="A18" s="54"/>
      <c r="B18" s="37">
        <v>6</v>
      </c>
      <c r="C18" s="38" t="s">
        <v>22</v>
      </c>
      <c r="D18" s="37" t="s">
        <v>17</v>
      </c>
      <c r="E18" s="37" t="s">
        <v>17</v>
      </c>
    </row>
    <row r="19" spans="1:5" s="24" customFormat="1" ht="12.75" x14ac:dyDescent="0.2">
      <c r="A19" s="54"/>
      <c r="B19" s="37">
        <v>7</v>
      </c>
      <c r="C19" s="38"/>
      <c r="D19" s="37"/>
      <c r="E19" s="37"/>
    </row>
    <row r="20" spans="1:5" s="24" customFormat="1" ht="12.75" x14ac:dyDescent="0.2">
      <c r="A20" s="54"/>
      <c r="B20" s="37">
        <v>8</v>
      </c>
      <c r="C20" s="38"/>
      <c r="D20" s="37"/>
      <c r="E20" s="37"/>
    </row>
    <row r="21" spans="1:5" s="24" customFormat="1" ht="12.75" x14ac:dyDescent="0.2">
      <c r="A21" s="47" t="s">
        <v>23</v>
      </c>
      <c r="B21" s="32">
        <v>9</v>
      </c>
      <c r="C21" s="27" t="s">
        <v>24</v>
      </c>
      <c r="D21" s="28" t="s">
        <v>17</v>
      </c>
      <c r="E21" s="28"/>
    </row>
    <row r="22" spans="1:5" s="24" customFormat="1" ht="25.5" x14ac:dyDescent="0.2">
      <c r="A22" s="47"/>
      <c r="B22" s="32">
        <v>10</v>
      </c>
      <c r="C22" s="27" t="s">
        <v>25</v>
      </c>
      <c r="D22" s="28"/>
      <c r="E22" s="28" t="s">
        <v>17</v>
      </c>
    </row>
    <row r="23" spans="1:5" s="24" customFormat="1" ht="12.75" x14ac:dyDescent="0.2">
      <c r="A23" s="47"/>
      <c r="B23" s="32">
        <v>11</v>
      </c>
      <c r="C23" s="27"/>
      <c r="D23" s="28"/>
      <c r="E23" s="28"/>
    </row>
    <row r="24" spans="1:5" s="24" customFormat="1" ht="12.75" x14ac:dyDescent="0.2">
      <c r="A24" s="47"/>
      <c r="B24" s="32">
        <v>12</v>
      </c>
      <c r="C24" s="27"/>
      <c r="D24" s="28"/>
      <c r="E24" s="28"/>
    </row>
    <row r="25" spans="1:5" s="24" customFormat="1" ht="12.75" x14ac:dyDescent="0.2">
      <c r="A25" s="54" t="s">
        <v>26</v>
      </c>
      <c r="B25" s="37">
        <v>13</v>
      </c>
      <c r="C25" s="38" t="s">
        <v>27</v>
      </c>
      <c r="D25" s="37" t="s">
        <v>17</v>
      </c>
      <c r="E25" s="37" t="s">
        <v>17</v>
      </c>
    </row>
    <row r="26" spans="1:5" s="24" customFormat="1" ht="12.75" x14ac:dyDescent="0.2">
      <c r="A26" s="54"/>
      <c r="B26" s="37">
        <v>14</v>
      </c>
      <c r="C26" s="38" t="s">
        <v>28</v>
      </c>
      <c r="D26" s="37" t="s">
        <v>17</v>
      </c>
      <c r="E26" s="37" t="s">
        <v>17</v>
      </c>
    </row>
    <row r="27" spans="1:5" s="24" customFormat="1" ht="12.75" x14ac:dyDescent="0.2">
      <c r="A27" s="54"/>
      <c r="B27" s="37">
        <v>15</v>
      </c>
      <c r="C27" s="38" t="s">
        <v>29</v>
      </c>
      <c r="D27" s="37"/>
      <c r="E27" s="37" t="s">
        <v>17</v>
      </c>
    </row>
    <row r="28" spans="1:5" s="24" customFormat="1" ht="12.75" x14ac:dyDescent="0.2">
      <c r="A28" s="54"/>
      <c r="B28" s="37">
        <v>16</v>
      </c>
      <c r="C28" s="38" t="s">
        <v>30</v>
      </c>
      <c r="D28" s="37" t="s">
        <v>17</v>
      </c>
      <c r="E28" s="37" t="s">
        <v>17</v>
      </c>
    </row>
    <row r="29" spans="1:5" s="24" customFormat="1" ht="12.75" x14ac:dyDescent="0.2">
      <c r="A29" s="47" t="s">
        <v>31</v>
      </c>
      <c r="B29" s="32">
        <v>17</v>
      </c>
      <c r="C29" s="27" t="s">
        <v>32</v>
      </c>
      <c r="D29" s="28" t="s">
        <v>17</v>
      </c>
      <c r="E29" s="28"/>
    </row>
    <row r="30" spans="1:5" s="24" customFormat="1" ht="12.75" x14ac:dyDescent="0.2">
      <c r="A30" s="47"/>
      <c r="B30" s="32">
        <v>18</v>
      </c>
      <c r="C30" s="27" t="s">
        <v>33</v>
      </c>
      <c r="D30" s="28" t="s">
        <v>17</v>
      </c>
      <c r="E30" s="28"/>
    </row>
    <row r="31" spans="1:5" s="24" customFormat="1" ht="12.75" x14ac:dyDescent="0.2">
      <c r="A31" s="47"/>
      <c r="B31" s="32">
        <v>19</v>
      </c>
      <c r="C31" s="27"/>
      <c r="D31" s="28"/>
      <c r="E31" s="28"/>
    </row>
    <row r="32" spans="1:5" s="24" customFormat="1" ht="12.75" x14ac:dyDescent="0.2">
      <c r="A32" s="54" t="s">
        <v>34</v>
      </c>
      <c r="B32" s="37">
        <v>20</v>
      </c>
      <c r="C32" s="38" t="s">
        <v>35</v>
      </c>
      <c r="D32" s="37" t="s">
        <v>17</v>
      </c>
      <c r="E32" s="37" t="s">
        <v>17</v>
      </c>
    </row>
    <row r="33" spans="1:5" s="24" customFormat="1" ht="12.75" x14ac:dyDescent="0.2">
      <c r="A33" s="54"/>
      <c r="B33" s="37">
        <v>21</v>
      </c>
      <c r="C33" s="38" t="s">
        <v>36</v>
      </c>
      <c r="D33" s="37" t="s">
        <v>17</v>
      </c>
      <c r="E33" s="37" t="s">
        <v>17</v>
      </c>
    </row>
    <row r="34" spans="1:5" s="24" customFormat="1" ht="12.75" x14ac:dyDescent="0.2">
      <c r="A34" s="54"/>
      <c r="B34" s="37">
        <v>22</v>
      </c>
      <c r="C34" s="38" t="s">
        <v>37</v>
      </c>
      <c r="D34" s="37" t="s">
        <v>17</v>
      </c>
      <c r="E34" s="37" t="s">
        <v>17</v>
      </c>
    </row>
    <row r="35" spans="1:5" s="24" customFormat="1" ht="12.75" x14ac:dyDescent="0.2">
      <c r="A35" s="54"/>
      <c r="B35" s="37">
        <v>23</v>
      </c>
      <c r="C35" s="38" t="s">
        <v>38</v>
      </c>
      <c r="D35" s="37"/>
      <c r="E35" s="37" t="s">
        <v>17</v>
      </c>
    </row>
    <row r="36" spans="1:5" s="24" customFormat="1" ht="12.75" x14ac:dyDescent="0.2">
      <c r="A36" s="54"/>
      <c r="B36" s="37">
        <v>24</v>
      </c>
      <c r="C36" s="38" t="s">
        <v>39</v>
      </c>
      <c r="D36" s="37" t="s">
        <v>17</v>
      </c>
      <c r="E36" s="37" t="s">
        <v>17</v>
      </c>
    </row>
    <row r="37" spans="1:5" s="24" customFormat="1" ht="12.75" x14ac:dyDescent="0.2">
      <c r="A37" s="54"/>
      <c r="B37" s="37">
        <v>25</v>
      </c>
      <c r="C37" s="38" t="s">
        <v>40</v>
      </c>
      <c r="D37" s="37"/>
      <c r="E37" s="37" t="s">
        <v>17</v>
      </c>
    </row>
    <row r="38" spans="1:5" s="24" customFormat="1" ht="16.5" customHeight="1" x14ac:dyDescent="0.2">
      <c r="A38" s="47" t="s">
        <v>41</v>
      </c>
      <c r="B38" s="32">
        <v>26</v>
      </c>
      <c r="C38" s="27" t="s">
        <v>42</v>
      </c>
      <c r="D38" s="28" t="s">
        <v>17</v>
      </c>
      <c r="E38" s="28" t="s">
        <v>17</v>
      </c>
    </row>
    <row r="39" spans="1:5" s="24" customFormat="1" ht="12.75" x14ac:dyDescent="0.2">
      <c r="A39" s="47"/>
      <c r="B39" s="32">
        <v>27</v>
      </c>
      <c r="C39" s="27" t="s">
        <v>43</v>
      </c>
      <c r="D39" s="28" t="s">
        <v>17</v>
      </c>
      <c r="E39" s="28" t="s">
        <v>17</v>
      </c>
    </row>
    <row r="40" spans="1:5" s="24" customFormat="1" ht="12.75" x14ac:dyDescent="0.2">
      <c r="A40" s="47"/>
      <c r="B40" s="32">
        <v>28</v>
      </c>
      <c r="C40" s="29" t="s">
        <v>44</v>
      </c>
      <c r="D40" s="32" t="s">
        <v>17</v>
      </c>
      <c r="E40" s="32" t="s">
        <v>17</v>
      </c>
    </row>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sheetData>
  <mergeCells count="16">
    <mergeCell ref="D1:E2"/>
    <mergeCell ref="D3:E3"/>
    <mergeCell ref="A1:B2"/>
    <mergeCell ref="A3:B3"/>
    <mergeCell ref="A32:A37"/>
    <mergeCell ref="A38:A40"/>
    <mergeCell ref="A5:E6"/>
    <mergeCell ref="A13:A20"/>
    <mergeCell ref="A21:A24"/>
    <mergeCell ref="A25:A28"/>
    <mergeCell ref="A29: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NOT(ISERROR(SEARCH(BASE!$A$8,H22)))</xm:f>
            <xm:f>BASE!$A$8</xm:f>
            <x14:dxf>
              <fill>
                <patternFill>
                  <bgColor rgb="FF00B050"/>
                </patternFill>
              </fill>
            </x14:dxf>
          </x14:cfRule>
          <xm:sqref>H22:H23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20" zoomScaleNormal="120" workbookViewId="0">
      <selection activeCell="A3" sqref="A3:XFD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2" t="s">
        <v>0</v>
      </c>
      <c r="B1" s="72"/>
      <c r="C1" s="35" t="s">
        <v>1</v>
      </c>
      <c r="D1" s="70"/>
      <c r="E1" s="70"/>
    </row>
    <row r="2" spans="1:5" s="4" customFormat="1" ht="17.25" customHeight="1" x14ac:dyDescent="0.25">
      <c r="A2" s="72"/>
      <c r="B2" s="72"/>
      <c r="C2" s="36" t="s">
        <v>2</v>
      </c>
      <c r="D2" s="70"/>
      <c r="E2" s="70"/>
    </row>
    <row r="3" spans="1:5" s="5" customFormat="1" ht="17.25" customHeight="1" x14ac:dyDescent="0.25">
      <c r="A3" s="73" t="s">
        <v>3</v>
      </c>
      <c r="B3" s="73"/>
      <c r="C3" s="44" t="s">
        <v>193</v>
      </c>
      <c r="D3" s="71" t="s">
        <v>4</v>
      </c>
      <c r="E3" s="71"/>
    </row>
    <row r="4" spans="1:5" s="5" customFormat="1" ht="7.5" customHeight="1" x14ac:dyDescent="0.25">
      <c r="A4" s="18"/>
      <c r="B4" s="19"/>
      <c r="C4" s="20"/>
      <c r="D4" s="19"/>
      <c r="E4" s="21"/>
    </row>
    <row r="5" spans="1:5" s="24" customFormat="1" ht="18" customHeight="1" x14ac:dyDescent="0.2">
      <c r="A5" s="48" t="s">
        <v>45</v>
      </c>
      <c r="B5" s="49"/>
      <c r="C5" s="49"/>
      <c r="D5" s="49"/>
      <c r="E5" s="50"/>
    </row>
    <row r="6" spans="1:5" s="24" customFormat="1" ht="17.25" customHeight="1" x14ac:dyDescent="0.2">
      <c r="A6" s="51"/>
      <c r="B6" s="52"/>
      <c r="C6" s="52"/>
      <c r="D6" s="52"/>
      <c r="E6" s="53"/>
    </row>
    <row r="7" spans="1:5" s="7" customFormat="1" ht="12.75" x14ac:dyDescent="0.2">
      <c r="A7" s="8" t="s">
        <v>6</v>
      </c>
      <c r="B7" s="74" t="str">
        <f>'Contexto Externo'!B7:E7</f>
        <v>10. Gestión Financiera</v>
      </c>
      <c r="C7" s="75"/>
      <c r="D7" s="75"/>
      <c r="E7" s="76"/>
    </row>
    <row r="8" spans="1:5" s="7" customFormat="1" ht="45" customHeight="1" x14ac:dyDescent="0.2">
      <c r="A8" s="9" t="s">
        <v>8</v>
      </c>
      <c r="B8" s="80" t="str">
        <f ca="1">'Contexto Externo'!B8:E8</f>
        <v>Programar, registrar, verificar y controlar los recursos financieros del Ministerio, sus fondos y SPGR a través del aplicativo SIIF Nación con el fin de garantizar la razonabilidad y confiabilidad de la información financiera para la toma de decisiones de la alta gerencia. Así como, consolidar los estados financieros del Ministerio y sus fondos.</v>
      </c>
      <c r="C8" s="81"/>
      <c r="D8" s="81"/>
      <c r="E8" s="82"/>
    </row>
    <row r="9" spans="1:5" s="26" customFormat="1" ht="18.75" customHeight="1" x14ac:dyDescent="0.25">
      <c r="A9" s="25" t="s">
        <v>9</v>
      </c>
      <c r="B9" s="77">
        <f>'Contexto Externo'!B9:E9</f>
        <v>45538</v>
      </c>
      <c r="C9" s="78"/>
      <c r="D9" s="78"/>
      <c r="E9" s="79"/>
    </row>
    <row r="10" spans="1:5" s="7" customFormat="1" ht="10.5" customHeight="1" x14ac:dyDescent="0.2">
      <c r="A10" s="55" t="s">
        <v>46</v>
      </c>
      <c r="B10" s="56"/>
      <c r="C10" s="56"/>
      <c r="D10" s="56"/>
      <c r="E10" s="57"/>
    </row>
    <row r="11" spans="1:5" s="7" customFormat="1" ht="9.75" customHeight="1" x14ac:dyDescent="0.2">
      <c r="A11" s="58"/>
      <c r="B11" s="59"/>
      <c r="C11" s="59"/>
      <c r="D11" s="59"/>
      <c r="E11" s="60"/>
    </row>
    <row r="12" spans="1:5" s="24" customFormat="1" ht="12.75" x14ac:dyDescent="0.2">
      <c r="A12" s="43" t="s">
        <v>47</v>
      </c>
      <c r="B12" s="61" t="s">
        <v>12</v>
      </c>
      <c r="C12" s="62"/>
      <c r="D12" s="43" t="s">
        <v>48</v>
      </c>
      <c r="E12" s="43" t="s">
        <v>49</v>
      </c>
    </row>
    <row r="13" spans="1:5" s="26" customFormat="1" ht="18" customHeight="1" x14ac:dyDescent="0.25">
      <c r="A13" s="83" t="s">
        <v>50</v>
      </c>
      <c r="B13" s="37">
        <v>29</v>
      </c>
      <c r="C13" s="38" t="s">
        <v>51</v>
      </c>
      <c r="D13" s="37" t="s">
        <v>17</v>
      </c>
      <c r="E13" s="37" t="s">
        <v>17</v>
      </c>
    </row>
    <row r="14" spans="1:5" s="26" customFormat="1" ht="18" customHeight="1" x14ac:dyDescent="0.25">
      <c r="A14" s="84"/>
      <c r="B14" s="37">
        <v>30</v>
      </c>
      <c r="C14" s="38" t="s">
        <v>52</v>
      </c>
      <c r="D14" s="37" t="s">
        <v>17</v>
      </c>
      <c r="E14" s="37" t="s">
        <v>17</v>
      </c>
    </row>
    <row r="15" spans="1:5" s="26" customFormat="1" ht="18" customHeight="1" x14ac:dyDescent="0.25">
      <c r="A15" s="84"/>
      <c r="B15" s="37">
        <v>31</v>
      </c>
      <c r="C15" s="38"/>
      <c r="D15" s="37"/>
      <c r="E15" s="37"/>
    </row>
    <row r="16" spans="1:5" s="26" customFormat="1" ht="18" customHeight="1" x14ac:dyDescent="0.25">
      <c r="A16" s="85"/>
      <c r="B16" s="37">
        <v>32</v>
      </c>
      <c r="C16" s="38"/>
      <c r="D16" s="37"/>
      <c r="E16" s="37"/>
    </row>
    <row r="17" spans="1:5" s="26" customFormat="1" ht="18" customHeight="1" x14ac:dyDescent="0.25">
      <c r="A17" s="47" t="s">
        <v>53</v>
      </c>
      <c r="B17" s="32">
        <v>33</v>
      </c>
      <c r="C17" s="27" t="s">
        <v>54</v>
      </c>
      <c r="D17" s="28" t="s">
        <v>17</v>
      </c>
      <c r="E17" s="28" t="s">
        <v>17</v>
      </c>
    </row>
    <row r="18" spans="1:5" s="26" customFormat="1" ht="18" customHeight="1" x14ac:dyDescent="0.25">
      <c r="A18" s="47"/>
      <c r="B18" s="32">
        <v>34</v>
      </c>
      <c r="C18" s="27" t="s">
        <v>55</v>
      </c>
      <c r="D18" s="28"/>
      <c r="E18" s="28" t="s">
        <v>17</v>
      </c>
    </row>
    <row r="19" spans="1:5" s="26" customFormat="1" ht="18" customHeight="1" x14ac:dyDescent="0.25">
      <c r="A19" s="47"/>
      <c r="B19" s="32">
        <v>35</v>
      </c>
      <c r="C19" s="27" t="s">
        <v>56</v>
      </c>
      <c r="D19" s="28" t="s">
        <v>17</v>
      </c>
      <c r="E19" s="28" t="s">
        <v>17</v>
      </c>
    </row>
    <row r="20" spans="1:5" s="26" customFormat="1" ht="18" customHeight="1" x14ac:dyDescent="0.25">
      <c r="A20" s="47"/>
      <c r="B20" s="32">
        <v>36</v>
      </c>
      <c r="C20" s="33" t="s">
        <v>57</v>
      </c>
      <c r="D20" s="30" t="s">
        <v>17</v>
      </c>
      <c r="E20" s="30" t="s">
        <v>17</v>
      </c>
    </row>
    <row r="21" spans="1:5" s="26" customFormat="1" ht="18" customHeight="1" x14ac:dyDescent="0.25">
      <c r="A21" s="47"/>
      <c r="B21" s="32">
        <v>37</v>
      </c>
      <c r="C21" s="33" t="s">
        <v>58</v>
      </c>
      <c r="D21" s="30"/>
      <c r="E21" s="30" t="s">
        <v>17</v>
      </c>
    </row>
    <row r="22" spans="1:5" s="26" customFormat="1" ht="18" customHeight="1" x14ac:dyDescent="0.25">
      <c r="A22" s="47"/>
      <c r="B22" s="32">
        <v>38</v>
      </c>
      <c r="C22" s="33" t="s">
        <v>59</v>
      </c>
      <c r="D22" s="30" t="s">
        <v>17</v>
      </c>
      <c r="E22" s="30" t="s">
        <v>17</v>
      </c>
    </row>
    <row r="23" spans="1:5" s="26" customFormat="1" ht="21" customHeight="1" x14ac:dyDescent="0.25">
      <c r="A23" s="54" t="s">
        <v>60</v>
      </c>
      <c r="B23" s="37">
        <v>39</v>
      </c>
      <c r="C23" s="38" t="s">
        <v>61</v>
      </c>
      <c r="D23" s="37" t="s">
        <v>17</v>
      </c>
      <c r="E23" s="37"/>
    </row>
    <row r="24" spans="1:5" s="26" customFormat="1" ht="27.75" customHeight="1" x14ac:dyDescent="0.25">
      <c r="A24" s="54"/>
      <c r="B24" s="37">
        <v>40</v>
      </c>
      <c r="C24" s="38" t="s">
        <v>62</v>
      </c>
      <c r="D24" s="37" t="s">
        <v>17</v>
      </c>
      <c r="E24" s="37"/>
    </row>
    <row r="25" spans="1:5" s="26" customFormat="1" ht="18" customHeight="1" x14ac:dyDescent="0.25">
      <c r="A25" s="54"/>
      <c r="B25" s="37">
        <v>41</v>
      </c>
      <c r="C25" s="38"/>
      <c r="D25" s="37"/>
      <c r="E25" s="37"/>
    </row>
    <row r="26" spans="1:5" s="26" customFormat="1" ht="18" customHeight="1" x14ac:dyDescent="0.25">
      <c r="A26" s="54"/>
      <c r="B26" s="37">
        <v>42</v>
      </c>
      <c r="C26" s="38"/>
      <c r="D26" s="37"/>
      <c r="E26" s="37"/>
    </row>
    <row r="27" spans="1:5" s="26" customFormat="1" ht="18" customHeight="1" x14ac:dyDescent="0.25">
      <c r="A27" s="47" t="s">
        <v>63</v>
      </c>
      <c r="B27" s="32">
        <v>43</v>
      </c>
      <c r="C27" s="27" t="s">
        <v>64</v>
      </c>
      <c r="D27" s="28" t="s">
        <v>17</v>
      </c>
      <c r="E27" s="28" t="s">
        <v>17</v>
      </c>
    </row>
    <row r="28" spans="1:5" s="26" customFormat="1" ht="18" customHeight="1" x14ac:dyDescent="0.25">
      <c r="A28" s="47"/>
      <c r="B28" s="32">
        <v>44</v>
      </c>
      <c r="C28" s="27" t="s">
        <v>65</v>
      </c>
      <c r="D28" s="28" t="s">
        <v>17</v>
      </c>
      <c r="E28" s="28" t="s">
        <v>17</v>
      </c>
    </row>
    <row r="29" spans="1:5" s="26" customFormat="1" ht="18" customHeight="1" x14ac:dyDescent="0.25">
      <c r="A29" s="47"/>
      <c r="B29" s="32">
        <v>45</v>
      </c>
      <c r="C29" s="27" t="s">
        <v>66</v>
      </c>
      <c r="D29" s="28"/>
      <c r="E29" s="28" t="s">
        <v>17</v>
      </c>
    </row>
    <row r="30" spans="1:5" s="26" customFormat="1" ht="18" customHeight="1" x14ac:dyDescent="0.25">
      <c r="A30" s="47"/>
      <c r="B30" s="32">
        <v>46</v>
      </c>
      <c r="C30" s="27" t="s">
        <v>67</v>
      </c>
      <c r="D30" s="28"/>
      <c r="E30" s="28" t="s">
        <v>17</v>
      </c>
    </row>
    <row r="31" spans="1:5" s="26" customFormat="1" ht="18" customHeight="1" x14ac:dyDescent="0.25">
      <c r="A31" s="54" t="s">
        <v>68</v>
      </c>
      <c r="B31" s="37">
        <v>47</v>
      </c>
      <c r="C31" s="38" t="s">
        <v>69</v>
      </c>
      <c r="D31" s="37" t="s">
        <v>17</v>
      </c>
      <c r="E31" s="37"/>
    </row>
    <row r="32" spans="1:5" s="26" customFormat="1" ht="18" customHeight="1" x14ac:dyDescent="0.25">
      <c r="A32" s="54"/>
      <c r="B32" s="37">
        <v>48</v>
      </c>
      <c r="C32" s="38" t="s">
        <v>70</v>
      </c>
      <c r="D32" s="37" t="s">
        <v>17</v>
      </c>
      <c r="E32" s="37"/>
    </row>
    <row r="33" spans="1:5" s="26" customFormat="1" ht="18" customHeight="1" x14ac:dyDescent="0.25">
      <c r="A33" s="54"/>
      <c r="B33" s="37">
        <v>49</v>
      </c>
      <c r="C33" s="38" t="s">
        <v>71</v>
      </c>
      <c r="D33" s="37" t="s">
        <v>17</v>
      </c>
      <c r="E33" s="37"/>
    </row>
    <row r="34" spans="1:5" s="26" customFormat="1" ht="18" customHeight="1" x14ac:dyDescent="0.25">
      <c r="A34" s="54"/>
      <c r="B34" s="37">
        <v>50</v>
      </c>
      <c r="C34" s="38" t="s">
        <v>72</v>
      </c>
      <c r="D34" s="37" t="s">
        <v>17</v>
      </c>
      <c r="E34" s="37"/>
    </row>
    <row r="35" spans="1:5" s="26" customFormat="1" ht="18" customHeight="1" x14ac:dyDescent="0.25">
      <c r="A35" s="47" t="s">
        <v>73</v>
      </c>
      <c r="B35" s="32">
        <v>51</v>
      </c>
      <c r="C35" s="27" t="s">
        <v>74</v>
      </c>
      <c r="D35" s="28" t="s">
        <v>17</v>
      </c>
      <c r="E35" s="28"/>
    </row>
    <row r="36" spans="1:5" s="26" customFormat="1" ht="18" customHeight="1" x14ac:dyDescent="0.25">
      <c r="A36" s="47"/>
      <c r="B36" s="32">
        <v>52</v>
      </c>
      <c r="C36" s="27" t="s">
        <v>75</v>
      </c>
      <c r="D36" s="28" t="s">
        <v>17</v>
      </c>
      <c r="E36" s="28" t="s">
        <v>17</v>
      </c>
    </row>
    <row r="37" spans="1:5" s="26" customFormat="1" ht="18" customHeight="1" x14ac:dyDescent="0.25">
      <c r="A37" s="47"/>
      <c r="B37" s="32">
        <v>53</v>
      </c>
      <c r="C37" s="27" t="s">
        <v>76</v>
      </c>
      <c r="D37" s="28" t="s">
        <v>17</v>
      </c>
      <c r="E37" s="28"/>
    </row>
    <row r="38" spans="1:5" s="7" customFormat="1" ht="10.5" customHeight="1" x14ac:dyDescent="0.2"/>
  </sheetData>
  <mergeCells count="16">
    <mergeCell ref="A35:A37"/>
    <mergeCell ref="B12:C12"/>
    <mergeCell ref="A17:A22"/>
    <mergeCell ref="A23:A26"/>
    <mergeCell ref="A27:A30"/>
    <mergeCell ref="A31:A34"/>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5"/>
  <sheetViews>
    <sheetView showGridLines="0" zoomScale="120" zoomScaleNormal="120" workbookViewId="0">
      <selection activeCell="A3" sqref="A3:XFD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2" t="s">
        <v>0</v>
      </c>
      <c r="B1" s="72"/>
      <c r="C1" s="35" t="s">
        <v>1</v>
      </c>
      <c r="D1" s="70"/>
      <c r="E1" s="70"/>
    </row>
    <row r="2" spans="1:5" s="4" customFormat="1" ht="17.25" customHeight="1" x14ac:dyDescent="0.25">
      <c r="A2" s="72"/>
      <c r="B2" s="72"/>
      <c r="C2" s="36" t="s">
        <v>2</v>
      </c>
      <c r="D2" s="70"/>
      <c r="E2" s="70"/>
    </row>
    <row r="3" spans="1:5" s="5" customFormat="1" ht="17.25" customHeight="1" x14ac:dyDescent="0.25">
      <c r="A3" s="73" t="s">
        <v>3</v>
      </c>
      <c r="B3" s="73"/>
      <c r="C3" s="44" t="s">
        <v>193</v>
      </c>
      <c r="D3" s="71" t="s">
        <v>4</v>
      </c>
      <c r="E3" s="71"/>
    </row>
    <row r="4" spans="1:5" s="5" customFormat="1" ht="7.5" customHeight="1" x14ac:dyDescent="0.25">
      <c r="A4" s="18"/>
      <c r="B4" s="19"/>
      <c r="C4" s="20"/>
      <c r="D4" s="19"/>
      <c r="E4" s="21"/>
    </row>
    <row r="5" spans="1:5" s="24" customFormat="1" ht="18" customHeight="1" x14ac:dyDescent="0.2">
      <c r="A5" s="48" t="s">
        <v>77</v>
      </c>
      <c r="B5" s="49"/>
      <c r="C5" s="49"/>
      <c r="D5" s="49"/>
      <c r="E5" s="50"/>
    </row>
    <row r="6" spans="1:5" s="24" customFormat="1" ht="17.25" customHeight="1" x14ac:dyDescent="0.2">
      <c r="A6" s="51"/>
      <c r="B6" s="52"/>
      <c r="C6" s="52"/>
      <c r="D6" s="52"/>
      <c r="E6" s="53"/>
    </row>
    <row r="7" spans="1:5" s="7" customFormat="1" ht="12.75" x14ac:dyDescent="0.2">
      <c r="A7" s="8" t="s">
        <v>6</v>
      </c>
      <c r="B7" s="90" t="str">
        <f>'Contexto Externo'!B7:E7</f>
        <v>10. Gestión Financiera</v>
      </c>
      <c r="C7" s="90"/>
      <c r="D7" s="90"/>
      <c r="E7" s="90"/>
    </row>
    <row r="8" spans="1:5" s="7" customFormat="1" ht="41.25" customHeight="1" x14ac:dyDescent="0.2">
      <c r="A8" s="9" t="s">
        <v>8</v>
      </c>
      <c r="B8" s="80" t="str">
        <f ca="1">'Contexto Externo'!B8:E8</f>
        <v>Programar, registrar, verificar y controlar los recursos financieros del Ministerio, sus fondos y SPGR a través del aplicativo SIIF Nación con el fin de garantizar la razonabilidad y confiabilidad de la información financiera para la toma de decisiones de la alta gerencia. Así como, consolidar los estados financieros del Ministerio y sus fondos.</v>
      </c>
      <c r="C8" s="81"/>
      <c r="D8" s="81"/>
      <c r="E8" s="82"/>
    </row>
    <row r="9" spans="1:5" s="24" customFormat="1" ht="14.25" customHeight="1" x14ac:dyDescent="0.2">
      <c r="A9" s="23" t="s">
        <v>9</v>
      </c>
      <c r="B9" s="91">
        <f>'Contexto Externo'!B9:E9</f>
        <v>45538</v>
      </c>
      <c r="C9" s="91"/>
      <c r="D9" s="91"/>
      <c r="E9" s="91"/>
    </row>
    <row r="10" spans="1:5" s="7" customFormat="1" ht="15.75" customHeight="1" x14ac:dyDescent="0.2">
      <c r="A10" s="55" t="s">
        <v>46</v>
      </c>
      <c r="B10" s="56"/>
      <c r="C10" s="56"/>
      <c r="D10" s="56"/>
      <c r="E10" s="57"/>
    </row>
    <row r="11" spans="1:5" s="7" customFormat="1" ht="15.75" customHeight="1" x14ac:dyDescent="0.2">
      <c r="A11" s="58"/>
      <c r="B11" s="59"/>
      <c r="C11" s="59"/>
      <c r="D11" s="59"/>
      <c r="E11" s="60"/>
    </row>
    <row r="12" spans="1:5" s="24" customFormat="1" ht="12.75" x14ac:dyDescent="0.2">
      <c r="A12" s="43" t="s">
        <v>47</v>
      </c>
      <c r="B12" s="61" t="s">
        <v>12</v>
      </c>
      <c r="C12" s="62"/>
      <c r="D12" s="43" t="s">
        <v>48</v>
      </c>
      <c r="E12" s="43" t="s">
        <v>49</v>
      </c>
    </row>
    <row r="13" spans="1:5" s="24" customFormat="1" ht="18.75" customHeight="1" x14ac:dyDescent="0.2">
      <c r="A13" s="86" t="s">
        <v>78</v>
      </c>
      <c r="B13" s="37">
        <v>54</v>
      </c>
      <c r="C13" s="38" t="s">
        <v>79</v>
      </c>
      <c r="D13" s="37" t="s">
        <v>17</v>
      </c>
      <c r="E13" s="37"/>
    </row>
    <row r="14" spans="1:5" s="24" customFormat="1" ht="18.75" customHeight="1" x14ac:dyDescent="0.2">
      <c r="A14" s="87"/>
      <c r="B14" s="37">
        <v>55</v>
      </c>
      <c r="C14" s="38"/>
      <c r="D14" s="37"/>
      <c r="E14" s="37"/>
    </row>
    <row r="15" spans="1:5" s="24" customFormat="1" ht="18.75" customHeight="1" x14ac:dyDescent="0.2">
      <c r="A15" s="88"/>
      <c r="B15" s="37">
        <v>56</v>
      </c>
      <c r="C15" s="38"/>
      <c r="D15" s="37"/>
      <c r="E15" s="37"/>
    </row>
    <row r="16" spans="1:5" s="24" customFormat="1" ht="25.5" x14ac:dyDescent="0.2">
      <c r="A16" s="89" t="s">
        <v>80</v>
      </c>
      <c r="B16" s="32">
        <v>57</v>
      </c>
      <c r="C16" s="29" t="s">
        <v>81</v>
      </c>
      <c r="D16" s="32" t="s">
        <v>17</v>
      </c>
      <c r="E16" s="32"/>
    </row>
    <row r="17" spans="1:5" s="24" customFormat="1" ht="19.5" customHeight="1" x14ac:dyDescent="0.2">
      <c r="A17" s="89"/>
      <c r="B17" s="32">
        <v>58</v>
      </c>
      <c r="C17" s="29" t="s">
        <v>82</v>
      </c>
      <c r="D17" s="32" t="s">
        <v>17</v>
      </c>
      <c r="E17" s="32" t="s">
        <v>17</v>
      </c>
    </row>
    <row r="18" spans="1:5" s="24" customFormat="1" ht="22.5" customHeight="1" x14ac:dyDescent="0.2">
      <c r="A18" s="89"/>
      <c r="B18" s="32">
        <v>59</v>
      </c>
      <c r="C18" s="29"/>
      <c r="D18" s="32"/>
      <c r="E18" s="32"/>
    </row>
    <row r="19" spans="1:5" s="24" customFormat="1" ht="18" customHeight="1" x14ac:dyDescent="0.2">
      <c r="A19" s="89"/>
      <c r="B19" s="32">
        <v>60</v>
      </c>
      <c r="C19" s="29"/>
      <c r="D19" s="32"/>
      <c r="E19" s="32"/>
    </row>
    <row r="20" spans="1:5" s="24" customFormat="1" ht="21" customHeight="1" x14ac:dyDescent="0.2">
      <c r="A20" s="54" t="s">
        <v>83</v>
      </c>
      <c r="B20" s="37">
        <v>61</v>
      </c>
      <c r="C20" s="39" t="s">
        <v>84</v>
      </c>
      <c r="D20" s="37" t="s">
        <v>17</v>
      </c>
      <c r="E20" s="37" t="s">
        <v>17</v>
      </c>
    </row>
    <row r="21" spans="1:5" s="24" customFormat="1" ht="18.75" customHeight="1" x14ac:dyDescent="0.2">
      <c r="A21" s="54"/>
      <c r="B21" s="37">
        <v>62</v>
      </c>
      <c r="C21" s="39" t="s">
        <v>85</v>
      </c>
      <c r="D21" s="37"/>
      <c r="E21" s="37" t="s">
        <v>17</v>
      </c>
    </row>
    <row r="22" spans="1:5" s="24" customFormat="1" ht="18.75" customHeight="1" x14ac:dyDescent="0.2">
      <c r="A22" s="54"/>
      <c r="B22" s="37">
        <v>63</v>
      </c>
      <c r="C22" s="39" t="s">
        <v>86</v>
      </c>
      <c r="D22" s="37"/>
      <c r="E22" s="37" t="s">
        <v>17</v>
      </c>
    </row>
    <row r="23" spans="1:5" s="24" customFormat="1" ht="18.75" customHeight="1" x14ac:dyDescent="0.2">
      <c r="A23" s="54"/>
      <c r="B23" s="37">
        <v>64</v>
      </c>
      <c r="C23" s="39" t="s">
        <v>87</v>
      </c>
      <c r="D23" s="37" t="s">
        <v>17</v>
      </c>
      <c r="E23" s="37" t="s">
        <v>17</v>
      </c>
    </row>
    <row r="24" spans="1:5" s="24" customFormat="1" ht="18.75" customHeight="1" x14ac:dyDescent="0.2">
      <c r="A24" s="54"/>
      <c r="B24" s="37">
        <v>65</v>
      </c>
      <c r="C24" s="39" t="s">
        <v>88</v>
      </c>
      <c r="D24" s="37" t="s">
        <v>17</v>
      </c>
      <c r="E24" s="37" t="s">
        <v>17</v>
      </c>
    </row>
    <row r="25" spans="1:5" s="24" customFormat="1" ht="22.5" customHeight="1" x14ac:dyDescent="0.2">
      <c r="A25" s="54"/>
      <c r="B25" s="37">
        <v>66</v>
      </c>
      <c r="C25" s="39" t="s">
        <v>89</v>
      </c>
      <c r="D25" s="37" t="s">
        <v>17</v>
      </c>
      <c r="E25" s="37" t="s">
        <v>17</v>
      </c>
    </row>
    <row r="26" spans="1:5" s="24" customFormat="1" ht="28.5" customHeight="1" x14ac:dyDescent="0.2">
      <c r="A26" s="54"/>
      <c r="B26" s="37">
        <v>67</v>
      </c>
      <c r="C26" s="38" t="s">
        <v>90</v>
      </c>
      <c r="D26" s="37" t="s">
        <v>17</v>
      </c>
      <c r="E26" s="37" t="s">
        <v>17</v>
      </c>
    </row>
    <row r="27" spans="1:5" s="24" customFormat="1" ht="28.5" customHeight="1" x14ac:dyDescent="0.2">
      <c r="A27" s="47" t="s">
        <v>91</v>
      </c>
      <c r="B27" s="32">
        <v>68</v>
      </c>
      <c r="C27" s="27" t="s">
        <v>92</v>
      </c>
      <c r="D27" s="28" t="s">
        <v>17</v>
      </c>
      <c r="E27" s="28" t="s">
        <v>17</v>
      </c>
    </row>
    <row r="28" spans="1:5" s="24" customFormat="1" ht="18" customHeight="1" x14ac:dyDescent="0.2">
      <c r="A28" s="47"/>
      <c r="B28" s="32">
        <v>69</v>
      </c>
      <c r="C28" s="33" t="s">
        <v>93</v>
      </c>
      <c r="D28" s="30" t="s">
        <v>17</v>
      </c>
      <c r="E28" s="30"/>
    </row>
    <row r="29" spans="1:5" s="24" customFormat="1" ht="22.5" customHeight="1" x14ac:dyDescent="0.2">
      <c r="A29" s="54" t="s">
        <v>94</v>
      </c>
      <c r="B29" s="37">
        <v>70</v>
      </c>
      <c r="C29" s="39" t="s">
        <v>95</v>
      </c>
      <c r="D29" s="37" t="s">
        <v>17</v>
      </c>
      <c r="E29" s="37" t="s">
        <v>17</v>
      </c>
    </row>
    <row r="30" spans="1:5" s="24" customFormat="1" ht="20.25" customHeight="1" x14ac:dyDescent="0.2">
      <c r="A30" s="54"/>
      <c r="B30" s="37">
        <v>71</v>
      </c>
      <c r="C30" s="39" t="s">
        <v>96</v>
      </c>
      <c r="D30" s="37" t="s">
        <v>17</v>
      </c>
      <c r="E30" s="37" t="s">
        <v>17</v>
      </c>
    </row>
    <row r="31" spans="1:5" s="24" customFormat="1" ht="20.25" customHeight="1" x14ac:dyDescent="0.2">
      <c r="A31" s="54"/>
      <c r="B31" s="37">
        <v>72</v>
      </c>
      <c r="C31" s="39" t="s">
        <v>97</v>
      </c>
      <c r="D31" s="37" t="s">
        <v>17</v>
      </c>
      <c r="E31" s="37" t="s">
        <v>17</v>
      </c>
    </row>
    <row r="32" spans="1:5" s="24" customFormat="1" ht="20.25" customHeight="1" x14ac:dyDescent="0.2">
      <c r="A32" s="54"/>
      <c r="B32" s="37">
        <v>73</v>
      </c>
      <c r="C32" s="39" t="s">
        <v>98</v>
      </c>
      <c r="D32" s="37" t="s">
        <v>17</v>
      </c>
      <c r="E32" s="37" t="s">
        <v>17</v>
      </c>
    </row>
    <row r="33" spans="1:5" s="24" customFormat="1" ht="21.75" customHeight="1" x14ac:dyDescent="0.2">
      <c r="A33" s="54"/>
      <c r="B33" s="37">
        <v>74</v>
      </c>
      <c r="C33" s="39" t="s">
        <v>99</v>
      </c>
      <c r="D33" s="37" t="s">
        <v>17</v>
      </c>
      <c r="E33" s="37" t="s">
        <v>17</v>
      </c>
    </row>
    <row r="34" spans="1:5" s="24" customFormat="1" ht="18.75" customHeight="1" x14ac:dyDescent="0.2">
      <c r="A34" s="54"/>
      <c r="B34" s="37">
        <v>75</v>
      </c>
      <c r="C34" s="39" t="s">
        <v>100</v>
      </c>
      <c r="D34" s="37" t="s">
        <v>17</v>
      </c>
      <c r="E34" s="37"/>
    </row>
    <row r="35" spans="1:5" s="24" customFormat="1" ht="19.5" customHeight="1" x14ac:dyDescent="0.2">
      <c r="A35" s="54"/>
      <c r="B35" s="37">
        <v>76</v>
      </c>
      <c r="C35" s="39" t="s">
        <v>88</v>
      </c>
      <c r="D35" s="37" t="s">
        <v>17</v>
      </c>
      <c r="E35" s="37" t="s">
        <v>17</v>
      </c>
    </row>
    <row r="36" spans="1:5" s="24" customFormat="1" ht="20.25" customHeight="1" x14ac:dyDescent="0.2">
      <c r="A36" s="54"/>
      <c r="B36" s="37">
        <v>77</v>
      </c>
      <c r="C36" s="39" t="s">
        <v>101</v>
      </c>
      <c r="D36" s="37" t="s">
        <v>17</v>
      </c>
      <c r="E36" s="37" t="s">
        <v>17</v>
      </c>
    </row>
    <row r="37" spans="1:5" s="24" customFormat="1" ht="26.25" customHeight="1" x14ac:dyDescent="0.2">
      <c r="A37" s="54"/>
      <c r="B37" s="37">
        <v>78</v>
      </c>
      <c r="C37" s="39" t="s">
        <v>102</v>
      </c>
      <c r="D37" s="37" t="s">
        <v>17</v>
      </c>
      <c r="E37" s="37" t="s">
        <v>17</v>
      </c>
    </row>
    <row r="38" spans="1:5" s="24" customFormat="1" ht="19.5" customHeight="1" x14ac:dyDescent="0.2">
      <c r="A38" s="54"/>
      <c r="B38" s="37">
        <v>79</v>
      </c>
      <c r="C38" s="39" t="s">
        <v>103</v>
      </c>
      <c r="D38" s="37" t="s">
        <v>17</v>
      </c>
      <c r="E38" s="37" t="s">
        <v>17</v>
      </c>
    </row>
    <row r="39" spans="1:5" s="24" customFormat="1" ht="18" customHeight="1" x14ac:dyDescent="0.2">
      <c r="A39" s="54"/>
      <c r="B39" s="37">
        <v>80</v>
      </c>
      <c r="C39" s="39" t="s">
        <v>104</v>
      </c>
      <c r="D39" s="37" t="s">
        <v>17</v>
      </c>
      <c r="E39" s="37" t="s">
        <v>17</v>
      </c>
    </row>
    <row r="40" spans="1:5" s="24" customFormat="1" ht="18" customHeight="1" x14ac:dyDescent="0.2">
      <c r="A40" s="54"/>
      <c r="B40" s="37">
        <v>81</v>
      </c>
      <c r="C40" s="39" t="s">
        <v>105</v>
      </c>
      <c r="D40" s="37" t="s">
        <v>17</v>
      </c>
      <c r="E40" s="37" t="s">
        <v>17</v>
      </c>
    </row>
    <row r="41" spans="1:5" s="24" customFormat="1" ht="18" customHeight="1" x14ac:dyDescent="0.2">
      <c r="A41" s="54"/>
      <c r="B41" s="37">
        <v>82</v>
      </c>
      <c r="C41" s="39" t="s">
        <v>106</v>
      </c>
      <c r="D41" s="37"/>
      <c r="E41" s="37" t="s">
        <v>17</v>
      </c>
    </row>
    <row r="42" spans="1:5" s="24" customFormat="1" ht="19.5" customHeight="1" x14ac:dyDescent="0.2">
      <c r="A42" s="54"/>
      <c r="B42" s="37">
        <v>83</v>
      </c>
      <c r="C42" s="39" t="s">
        <v>107</v>
      </c>
      <c r="D42" s="37" t="s">
        <v>17</v>
      </c>
      <c r="E42" s="37" t="s">
        <v>17</v>
      </c>
    </row>
    <row r="43" spans="1:5" s="24" customFormat="1" ht="19.5" customHeight="1" x14ac:dyDescent="0.2">
      <c r="A43" s="47" t="s">
        <v>108</v>
      </c>
      <c r="B43" s="32">
        <v>84</v>
      </c>
      <c r="C43" s="27" t="s">
        <v>109</v>
      </c>
      <c r="D43" s="28" t="s">
        <v>17</v>
      </c>
      <c r="E43" s="28"/>
    </row>
    <row r="44" spans="1:5" s="24" customFormat="1" ht="19.5" customHeight="1" x14ac:dyDescent="0.2">
      <c r="A44" s="47"/>
      <c r="B44" s="32">
        <v>85</v>
      </c>
      <c r="C44" s="34"/>
      <c r="D44" s="34"/>
      <c r="E44" s="28"/>
    </row>
    <row r="45" spans="1:5" s="24" customFormat="1" ht="19.5" customHeight="1" x14ac:dyDescent="0.2">
      <c r="A45" s="47"/>
      <c r="B45" s="32">
        <v>86</v>
      </c>
      <c r="C45" s="27"/>
      <c r="D45" s="28"/>
      <c r="E45" s="28"/>
    </row>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sheetData>
  <mergeCells count="16">
    <mergeCell ref="A1:B2"/>
    <mergeCell ref="D1:E2"/>
    <mergeCell ref="A3:B3"/>
    <mergeCell ref="D3:E3"/>
    <mergeCell ref="A43:A45"/>
    <mergeCell ref="B12:C12"/>
    <mergeCell ref="A13:A15"/>
    <mergeCell ref="A16:A19"/>
    <mergeCell ref="A20:A26"/>
    <mergeCell ref="A27:A28"/>
    <mergeCell ref="A29:A42"/>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showGridLines="0" tabSelected="1" zoomScale="130" zoomScaleNormal="130" workbookViewId="0">
      <selection activeCell="L6" sqref="L6"/>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8" width="5.42578125" style="2" customWidth="1"/>
    <col min="9" max="9" width="6.28515625" style="2" customWidth="1"/>
    <col min="10" max="10" width="23.7109375" style="2" customWidth="1"/>
    <col min="11" max="16384" width="11.42578125" style="2"/>
  </cols>
  <sheetData>
    <row r="1" spans="1:10" s="4" customFormat="1" ht="31.5" customHeight="1" x14ac:dyDescent="0.25">
      <c r="A1" s="72" t="s">
        <v>0</v>
      </c>
      <c r="B1" s="72"/>
      <c r="C1" s="105" t="s">
        <v>1</v>
      </c>
      <c r="D1" s="105"/>
      <c r="E1" s="105"/>
      <c r="F1" s="105"/>
      <c r="G1" s="105"/>
      <c r="H1" s="105"/>
      <c r="I1" s="70"/>
      <c r="J1" s="70"/>
    </row>
    <row r="2" spans="1:10" s="4" customFormat="1" ht="17.25" customHeight="1" x14ac:dyDescent="0.25">
      <c r="A2" s="72"/>
      <c r="B2" s="72"/>
      <c r="C2" s="106" t="s">
        <v>2</v>
      </c>
      <c r="D2" s="107"/>
      <c r="E2" s="107"/>
      <c r="F2" s="107"/>
      <c r="G2" s="107"/>
      <c r="H2" s="108"/>
      <c r="I2" s="70"/>
      <c r="J2" s="70"/>
    </row>
    <row r="3" spans="1:10" s="5" customFormat="1" ht="17.25" customHeight="1" x14ac:dyDescent="0.25">
      <c r="A3" s="109" t="s">
        <v>3</v>
      </c>
      <c r="B3" s="110"/>
      <c r="C3" s="111" t="s">
        <v>193</v>
      </c>
      <c r="D3" s="111"/>
      <c r="E3" s="111"/>
      <c r="F3" s="111"/>
      <c r="G3" s="111"/>
      <c r="H3" s="111"/>
      <c r="I3" s="112" t="s">
        <v>4</v>
      </c>
      <c r="J3" s="113"/>
    </row>
    <row r="4" spans="1:10" s="5" customFormat="1" ht="7.5" customHeight="1" x14ac:dyDescent="0.25">
      <c r="A4" s="95"/>
      <c r="B4" s="96"/>
      <c r="C4" s="96"/>
      <c r="D4" s="96"/>
      <c r="E4" s="96"/>
      <c r="F4" s="96"/>
      <c r="G4" s="96"/>
      <c r="H4" s="96"/>
      <c r="I4" s="96"/>
      <c r="J4" s="96"/>
    </row>
    <row r="5" spans="1:10" s="7" customFormat="1" ht="15" customHeight="1" x14ac:dyDescent="0.2">
      <c r="A5" s="48" t="s">
        <v>110</v>
      </c>
      <c r="B5" s="49"/>
      <c r="C5" s="49"/>
      <c r="D5" s="49"/>
      <c r="E5" s="49"/>
      <c r="F5" s="49"/>
      <c r="G5" s="49"/>
      <c r="H5" s="49"/>
      <c r="I5" s="49"/>
      <c r="J5" s="50"/>
    </row>
    <row r="6" spans="1:10" s="7" customFormat="1" ht="15" customHeight="1" x14ac:dyDescent="0.2">
      <c r="A6" s="51"/>
      <c r="B6" s="52"/>
      <c r="C6" s="52"/>
      <c r="D6" s="52"/>
      <c r="E6" s="52"/>
      <c r="F6" s="52"/>
      <c r="G6" s="52"/>
      <c r="H6" s="52"/>
      <c r="I6" s="52"/>
      <c r="J6" s="53"/>
    </row>
    <row r="7" spans="1:10" s="7" customFormat="1" ht="12.75" x14ac:dyDescent="0.2">
      <c r="A7" s="45" t="s">
        <v>6</v>
      </c>
      <c r="B7" s="98" t="str">
        <f>'Contexto Externo'!B7:E7</f>
        <v>10. Gestión Financiera</v>
      </c>
      <c r="C7" s="99"/>
      <c r="D7" s="99"/>
      <c r="E7" s="99"/>
      <c r="F7" s="99"/>
      <c r="G7" s="99"/>
      <c r="H7" s="99"/>
      <c r="I7" s="99"/>
      <c r="J7" s="100"/>
    </row>
    <row r="8" spans="1:10" s="7" customFormat="1" ht="34.5" customHeight="1" x14ac:dyDescent="0.2">
      <c r="A8" s="9" t="s">
        <v>8</v>
      </c>
      <c r="B8" s="80" t="str">
        <f ca="1">'Contexto Externo'!B8:E8</f>
        <v>Programar, registrar, verificar y controlar los recursos financieros del Ministerio, sus fondos y SPGR a través del aplicativo SIIF Nación con el fin de garantizar la razonabilidad y confiabilidad de la información financiera para la toma de decisiones de la alta gerencia. Así como, consolidar los estados financieros del Ministerio y sus fondos.</v>
      </c>
      <c r="C8" s="81"/>
      <c r="D8" s="81"/>
      <c r="E8" s="81"/>
      <c r="F8" s="81"/>
      <c r="G8" s="81"/>
      <c r="H8" s="81"/>
      <c r="I8" s="81"/>
      <c r="J8" s="82"/>
    </row>
    <row r="9" spans="1:10" s="24" customFormat="1" ht="12.75" x14ac:dyDescent="0.2">
      <c r="A9" s="23" t="s">
        <v>9</v>
      </c>
      <c r="B9" s="77">
        <f>'Contexto Externo'!B9:E9</f>
        <v>45538</v>
      </c>
      <c r="C9" s="78"/>
      <c r="D9" s="78"/>
      <c r="E9" s="78"/>
      <c r="F9" s="78"/>
      <c r="G9" s="78"/>
      <c r="H9" s="78"/>
      <c r="I9" s="78"/>
      <c r="J9" s="79"/>
    </row>
    <row r="10" spans="1:10" s="24" customFormat="1" ht="15.75" customHeight="1" x14ac:dyDescent="0.2">
      <c r="A10" s="97" t="s">
        <v>111</v>
      </c>
      <c r="B10" s="49"/>
      <c r="C10" s="48" t="s">
        <v>112</v>
      </c>
      <c r="D10" s="49"/>
      <c r="E10" s="49"/>
      <c r="F10" s="49"/>
      <c r="G10" s="50"/>
      <c r="H10" s="101" t="s">
        <v>113</v>
      </c>
      <c r="I10" s="102"/>
      <c r="J10" s="103"/>
    </row>
    <row r="11" spans="1:10" s="24" customFormat="1" ht="16.5" customHeight="1" x14ac:dyDescent="0.2">
      <c r="A11" s="51"/>
      <c r="B11" s="52"/>
      <c r="C11" s="51"/>
      <c r="D11" s="52"/>
      <c r="E11" s="52"/>
      <c r="F11" s="52"/>
      <c r="G11" s="53"/>
      <c r="H11" s="46" t="s">
        <v>114</v>
      </c>
      <c r="I11" s="46" t="s">
        <v>115</v>
      </c>
      <c r="J11" s="46" t="s">
        <v>116</v>
      </c>
    </row>
    <row r="12" spans="1:10" s="26" customFormat="1" ht="117.75" customHeight="1" x14ac:dyDescent="0.25">
      <c r="A12" s="31">
        <v>1</v>
      </c>
      <c r="B12" s="28" t="s">
        <v>117</v>
      </c>
      <c r="C12" s="92" t="s">
        <v>118</v>
      </c>
      <c r="D12" s="114"/>
      <c r="E12" s="114"/>
      <c r="F12" s="114"/>
      <c r="G12" s="115"/>
      <c r="H12" s="30" t="s">
        <v>119</v>
      </c>
      <c r="I12" s="33"/>
      <c r="J12" s="40" t="s">
        <v>120</v>
      </c>
    </row>
    <row r="13" spans="1:10" s="24" customFormat="1" ht="99.75" customHeight="1" x14ac:dyDescent="0.2">
      <c r="A13" s="30">
        <v>2</v>
      </c>
      <c r="B13" s="28" t="s">
        <v>121</v>
      </c>
      <c r="C13" s="92" t="s">
        <v>122</v>
      </c>
      <c r="D13" s="93"/>
      <c r="E13" s="93"/>
      <c r="F13" s="93"/>
      <c r="G13" s="94"/>
      <c r="H13" s="30"/>
      <c r="I13" s="30" t="s">
        <v>119</v>
      </c>
      <c r="J13" s="40" t="s">
        <v>123</v>
      </c>
    </row>
    <row r="14" spans="1:10" s="24" customFormat="1" ht="59.25" customHeight="1" x14ac:dyDescent="0.2">
      <c r="A14" s="31">
        <v>3</v>
      </c>
      <c r="B14" s="28" t="s">
        <v>124</v>
      </c>
      <c r="C14" s="92" t="s">
        <v>125</v>
      </c>
      <c r="D14" s="93"/>
      <c r="E14" s="93"/>
      <c r="F14" s="93"/>
      <c r="G14" s="94"/>
      <c r="H14" s="30" t="s">
        <v>119</v>
      </c>
      <c r="I14" s="34"/>
      <c r="J14" s="40" t="s">
        <v>126</v>
      </c>
    </row>
    <row r="15" spans="1:10" s="24" customFormat="1" ht="60.75" customHeight="1" x14ac:dyDescent="0.2">
      <c r="A15" s="30">
        <v>4</v>
      </c>
      <c r="B15" s="28" t="s">
        <v>127</v>
      </c>
      <c r="C15" s="92" t="s">
        <v>128</v>
      </c>
      <c r="D15" s="93"/>
      <c r="E15" s="93"/>
      <c r="F15" s="93"/>
      <c r="G15" s="94"/>
      <c r="H15" s="30" t="s">
        <v>119</v>
      </c>
      <c r="I15" s="30" t="s">
        <v>119</v>
      </c>
      <c r="J15" s="42" t="s">
        <v>129</v>
      </c>
    </row>
    <row r="16" spans="1:10" s="24" customFormat="1" ht="45" customHeight="1" x14ac:dyDescent="0.2">
      <c r="A16" s="31">
        <v>5</v>
      </c>
      <c r="B16" s="28" t="s">
        <v>130</v>
      </c>
      <c r="C16" s="92" t="s">
        <v>131</v>
      </c>
      <c r="D16" s="93"/>
      <c r="E16" s="93"/>
      <c r="F16" s="93"/>
      <c r="G16" s="94"/>
      <c r="H16" s="30" t="s">
        <v>119</v>
      </c>
      <c r="I16" s="30"/>
      <c r="J16" s="40" t="s">
        <v>132</v>
      </c>
    </row>
    <row r="17" spans="1:10" s="24" customFormat="1" ht="149.25" customHeight="1" x14ac:dyDescent="0.2">
      <c r="A17" s="30">
        <v>6</v>
      </c>
      <c r="B17" s="28" t="s">
        <v>133</v>
      </c>
      <c r="C17" s="92" t="s">
        <v>134</v>
      </c>
      <c r="D17" s="93"/>
      <c r="E17" s="93"/>
      <c r="F17" s="93"/>
      <c r="G17" s="94"/>
      <c r="H17" s="30" t="s">
        <v>119</v>
      </c>
      <c r="I17" s="30" t="s">
        <v>119</v>
      </c>
      <c r="J17" s="40" t="s">
        <v>135</v>
      </c>
    </row>
    <row r="18" spans="1:10" s="24" customFormat="1" ht="41.25" customHeight="1" x14ac:dyDescent="0.2">
      <c r="A18" s="31">
        <v>7</v>
      </c>
      <c r="B18" s="28" t="s">
        <v>136</v>
      </c>
      <c r="C18" s="92" t="s">
        <v>137</v>
      </c>
      <c r="D18" s="93"/>
      <c r="E18" s="93"/>
      <c r="F18" s="93"/>
      <c r="G18" s="94"/>
      <c r="H18" s="30" t="s">
        <v>119</v>
      </c>
      <c r="I18" s="30"/>
      <c r="J18" s="40" t="s">
        <v>138</v>
      </c>
    </row>
    <row r="19" spans="1:10" s="24" customFormat="1" ht="63" customHeight="1" x14ac:dyDescent="0.2">
      <c r="A19" s="30">
        <v>8</v>
      </c>
      <c r="B19" s="28" t="s">
        <v>139</v>
      </c>
      <c r="C19" s="92" t="s">
        <v>140</v>
      </c>
      <c r="D19" s="93"/>
      <c r="E19" s="93"/>
      <c r="F19" s="93"/>
      <c r="G19" s="94"/>
      <c r="H19" s="30" t="s">
        <v>119</v>
      </c>
      <c r="I19" s="30"/>
      <c r="J19" s="40" t="s">
        <v>141</v>
      </c>
    </row>
    <row r="20" spans="1:10" s="24" customFormat="1" ht="117.75" customHeight="1" x14ac:dyDescent="0.2">
      <c r="A20" s="31">
        <v>9</v>
      </c>
      <c r="B20" s="28" t="s">
        <v>142</v>
      </c>
      <c r="C20" s="92" t="s">
        <v>143</v>
      </c>
      <c r="D20" s="93"/>
      <c r="E20" s="93"/>
      <c r="F20" s="93"/>
      <c r="G20" s="94"/>
      <c r="H20" s="30" t="s">
        <v>119</v>
      </c>
      <c r="I20" s="33"/>
      <c r="J20" s="40" t="s">
        <v>144</v>
      </c>
    </row>
    <row r="21" spans="1:10" s="24" customFormat="1" ht="60" customHeight="1" x14ac:dyDescent="0.2">
      <c r="A21" s="30">
        <v>10</v>
      </c>
      <c r="B21" s="28" t="s">
        <v>145</v>
      </c>
      <c r="C21" s="92" t="s">
        <v>146</v>
      </c>
      <c r="D21" s="93"/>
      <c r="E21" s="93"/>
      <c r="F21" s="93"/>
      <c r="G21" s="94"/>
      <c r="H21" s="30" t="s">
        <v>119</v>
      </c>
      <c r="I21" s="34"/>
      <c r="J21" s="40" t="s">
        <v>147</v>
      </c>
    </row>
    <row r="22" spans="1:10" s="26" customFormat="1" ht="47.25" customHeight="1" x14ac:dyDescent="0.25">
      <c r="A22" s="31">
        <v>11</v>
      </c>
      <c r="B22" s="28" t="s">
        <v>148</v>
      </c>
      <c r="C22" s="92" t="s">
        <v>149</v>
      </c>
      <c r="D22" s="93"/>
      <c r="E22" s="93"/>
      <c r="F22" s="93"/>
      <c r="G22" s="94"/>
      <c r="H22" s="30" t="s">
        <v>119</v>
      </c>
      <c r="I22" s="30"/>
      <c r="J22" s="42" t="s">
        <v>150</v>
      </c>
    </row>
    <row r="23" spans="1:10" s="24" customFormat="1" ht="88.5" customHeight="1" x14ac:dyDescent="0.2">
      <c r="A23" s="30">
        <v>12</v>
      </c>
      <c r="B23" s="28" t="s">
        <v>151</v>
      </c>
      <c r="C23" s="92" t="s">
        <v>152</v>
      </c>
      <c r="D23" s="93"/>
      <c r="E23" s="93"/>
      <c r="F23" s="93"/>
      <c r="G23" s="94"/>
      <c r="H23" s="30" t="s">
        <v>119</v>
      </c>
      <c r="I23" s="30" t="s">
        <v>119</v>
      </c>
      <c r="J23" s="42" t="s">
        <v>153</v>
      </c>
    </row>
    <row r="24" spans="1:10" s="24" customFormat="1" ht="102.75" customHeight="1" x14ac:dyDescent="0.2">
      <c r="A24" s="31">
        <v>13</v>
      </c>
      <c r="B24" s="32" t="s">
        <v>154</v>
      </c>
      <c r="C24" s="92" t="s">
        <v>155</v>
      </c>
      <c r="D24" s="93"/>
      <c r="E24" s="93"/>
      <c r="F24" s="93"/>
      <c r="G24" s="94"/>
      <c r="H24" s="30" t="s">
        <v>119</v>
      </c>
      <c r="I24" s="30"/>
      <c r="J24" s="42" t="s">
        <v>156</v>
      </c>
    </row>
    <row r="25" spans="1:10" ht="91.5" customHeight="1" x14ac:dyDescent="0.25">
      <c r="A25" s="104" t="s">
        <v>157</v>
      </c>
      <c r="B25" s="104"/>
      <c r="C25" s="104"/>
      <c r="D25" s="104"/>
      <c r="E25" s="104"/>
      <c r="F25" s="104"/>
      <c r="G25" s="104"/>
      <c r="H25" s="104"/>
      <c r="I25" s="104"/>
      <c r="J25" s="104"/>
    </row>
  </sheetData>
  <mergeCells count="29">
    <mergeCell ref="A25:J25"/>
    <mergeCell ref="A1:B2"/>
    <mergeCell ref="C1:H1"/>
    <mergeCell ref="I1:J2"/>
    <mergeCell ref="C2:H2"/>
    <mergeCell ref="A3:B3"/>
    <mergeCell ref="C3:H3"/>
    <mergeCell ref="I3:J3"/>
    <mergeCell ref="C13:G13"/>
    <mergeCell ref="C12:G12"/>
    <mergeCell ref="C14:G14"/>
    <mergeCell ref="C15:G15"/>
    <mergeCell ref="C19:G19"/>
    <mergeCell ref="C16:G16"/>
    <mergeCell ref="C18:G18"/>
    <mergeCell ref="C17:G17"/>
    <mergeCell ref="A4:J4"/>
    <mergeCell ref="A10:B11"/>
    <mergeCell ref="C10:G11"/>
    <mergeCell ref="A5:J6"/>
    <mergeCell ref="B7:J7"/>
    <mergeCell ref="B8:J8"/>
    <mergeCell ref="B9:J9"/>
    <mergeCell ref="H10:J10"/>
    <mergeCell ref="C24:G24"/>
    <mergeCell ref="C23:G23"/>
    <mergeCell ref="C21:G21"/>
    <mergeCell ref="C22:G22"/>
    <mergeCell ref="C20:G20"/>
  </mergeCells>
  <printOptions horizontalCentered="1" vertic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158</v>
      </c>
    </row>
    <row r="2" spans="1:1" x14ac:dyDescent="0.2">
      <c r="A2" s="14" t="s">
        <v>159</v>
      </c>
    </row>
    <row r="3" spans="1:1" x14ac:dyDescent="0.2">
      <c r="A3" s="14" t="s">
        <v>160</v>
      </c>
    </row>
    <row r="4" spans="1:1" x14ac:dyDescent="0.2">
      <c r="A4" s="14" t="s">
        <v>161</v>
      </c>
    </row>
    <row r="5" spans="1:1" x14ac:dyDescent="0.2">
      <c r="A5" s="14" t="s">
        <v>162</v>
      </c>
    </row>
    <row r="6" spans="1:1" x14ac:dyDescent="0.2">
      <c r="A6" s="14" t="s">
        <v>163</v>
      </c>
    </row>
    <row r="7" spans="1:1" x14ac:dyDescent="0.2">
      <c r="A7" s="14" t="s">
        <v>164</v>
      </c>
    </row>
    <row r="8" spans="1:1" x14ac:dyDescent="0.2">
      <c r="A8" s="14" t="s">
        <v>165</v>
      </c>
    </row>
    <row r="9" spans="1:1" x14ac:dyDescent="0.2">
      <c r="A9" s="14" t="s">
        <v>166</v>
      </c>
    </row>
    <row r="10" spans="1:1" x14ac:dyDescent="0.2">
      <c r="A10" s="14" t="s">
        <v>7</v>
      </c>
    </row>
    <row r="11" spans="1:1" x14ac:dyDescent="0.2">
      <c r="A11" s="14" t="s">
        <v>167</v>
      </c>
    </row>
    <row r="12" spans="1:1" x14ac:dyDescent="0.2">
      <c r="A12" s="14" t="s">
        <v>168</v>
      </c>
    </row>
    <row r="13" spans="1:1" x14ac:dyDescent="0.2">
      <c r="A13" s="14" t="s">
        <v>169</v>
      </c>
    </row>
    <row r="14" spans="1:1" x14ac:dyDescent="0.2">
      <c r="A14" s="14" t="s">
        <v>170</v>
      </c>
    </row>
    <row r="15" spans="1:1" x14ac:dyDescent="0.2">
      <c r="A15" s="14" t="s">
        <v>171</v>
      </c>
    </row>
    <row r="16" spans="1:1" x14ac:dyDescent="0.2">
      <c r="A16" s="14" t="s">
        <v>172</v>
      </c>
    </row>
    <row r="17" spans="1:1" x14ac:dyDescent="0.2">
      <c r="A17" s="14" t="s">
        <v>173</v>
      </c>
    </row>
    <row r="18" spans="1:1" x14ac:dyDescent="0.2">
      <c r="A18" s="14" t="s">
        <v>174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130" zoomScaleNormal="130" workbookViewId="0">
      <selection activeCell="B11" sqref="B11"/>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158</v>
      </c>
      <c r="B2" s="12" t="s">
        <v>175</v>
      </c>
      <c r="C2" s="10"/>
    </row>
    <row r="3" spans="1:3" s="11" customFormat="1" ht="57" customHeight="1" x14ac:dyDescent="0.2">
      <c r="A3" s="16" t="s">
        <v>159</v>
      </c>
      <c r="B3" s="12" t="s">
        <v>176</v>
      </c>
      <c r="C3" s="10"/>
    </row>
    <row r="4" spans="1:3" ht="57" customHeight="1" x14ac:dyDescent="0.2">
      <c r="A4" s="16" t="s">
        <v>160</v>
      </c>
      <c r="B4" s="12" t="s">
        <v>177</v>
      </c>
      <c r="C4" s="10"/>
    </row>
    <row r="5" spans="1:3" ht="57" customHeight="1" x14ac:dyDescent="0.2">
      <c r="A5" s="16" t="s">
        <v>161</v>
      </c>
      <c r="B5" s="12" t="s">
        <v>178</v>
      </c>
      <c r="C5" s="10"/>
    </row>
    <row r="6" spans="1:3" ht="45" customHeight="1" x14ac:dyDescent="0.2">
      <c r="A6" s="16" t="s">
        <v>162</v>
      </c>
      <c r="B6" s="12" t="s">
        <v>179</v>
      </c>
      <c r="C6" s="10"/>
    </row>
    <row r="7" spans="1:3" ht="57" customHeight="1" x14ac:dyDescent="0.2">
      <c r="A7" s="16" t="s">
        <v>163</v>
      </c>
      <c r="B7" s="12" t="s">
        <v>180</v>
      </c>
      <c r="C7" s="10"/>
    </row>
    <row r="8" spans="1:3" ht="57" customHeight="1" x14ac:dyDescent="0.2">
      <c r="A8" s="16" t="s">
        <v>164</v>
      </c>
      <c r="B8" s="13" t="s">
        <v>181</v>
      </c>
      <c r="C8" s="10"/>
    </row>
    <row r="9" spans="1:3" ht="57" customHeight="1" x14ac:dyDescent="0.2">
      <c r="A9" s="16" t="s">
        <v>165</v>
      </c>
      <c r="B9" s="12" t="s">
        <v>182</v>
      </c>
      <c r="C9" s="10"/>
    </row>
    <row r="10" spans="1:3" ht="57" customHeight="1" x14ac:dyDescent="0.2">
      <c r="A10" s="16" t="s">
        <v>166</v>
      </c>
      <c r="B10" s="12" t="s">
        <v>183</v>
      </c>
      <c r="C10" s="10"/>
    </row>
    <row r="11" spans="1:3" ht="57" customHeight="1" x14ac:dyDescent="0.2">
      <c r="A11" s="16" t="s">
        <v>7</v>
      </c>
      <c r="B11" s="41" t="s">
        <v>184</v>
      </c>
      <c r="C11" s="10"/>
    </row>
    <row r="12" spans="1:3" ht="57" customHeight="1" x14ac:dyDescent="0.2">
      <c r="A12" s="16" t="s">
        <v>167</v>
      </c>
      <c r="B12" s="12" t="s">
        <v>185</v>
      </c>
      <c r="C12" s="10"/>
    </row>
    <row r="13" spans="1:3" ht="57" customHeight="1" x14ac:dyDescent="0.2">
      <c r="A13" s="16" t="s">
        <v>168</v>
      </c>
      <c r="B13" s="12" t="s">
        <v>186</v>
      </c>
      <c r="C13" s="10"/>
    </row>
    <row r="14" spans="1:3" ht="72.75" customHeight="1" x14ac:dyDescent="0.2">
      <c r="A14" s="16" t="s">
        <v>169</v>
      </c>
      <c r="B14" s="12" t="s">
        <v>187</v>
      </c>
      <c r="C14" s="10"/>
    </row>
    <row r="15" spans="1:3" ht="57" customHeight="1" x14ac:dyDescent="0.2">
      <c r="A15" s="16" t="s">
        <v>170</v>
      </c>
      <c r="B15" s="12" t="s">
        <v>188</v>
      </c>
      <c r="C15" s="10"/>
    </row>
    <row r="16" spans="1:3" ht="57" customHeight="1" x14ac:dyDescent="0.2">
      <c r="A16" s="16" t="s">
        <v>171</v>
      </c>
      <c r="B16" s="12" t="s">
        <v>189</v>
      </c>
      <c r="C16" s="10"/>
    </row>
    <row r="17" spans="1:3" ht="57" customHeight="1" x14ac:dyDescent="0.2">
      <c r="A17" s="16" t="s">
        <v>172</v>
      </c>
      <c r="B17" s="12" t="s">
        <v>190</v>
      </c>
      <c r="C17" s="10"/>
    </row>
    <row r="18" spans="1:3" ht="57" customHeight="1" x14ac:dyDescent="0.2">
      <c r="A18" s="16" t="s">
        <v>173</v>
      </c>
      <c r="B18" s="12" t="s">
        <v>191</v>
      </c>
      <c r="C18" s="10"/>
    </row>
    <row r="19" spans="1:3" ht="57" customHeight="1" x14ac:dyDescent="0.2">
      <c r="A19" s="16" t="s">
        <v>174</v>
      </c>
      <c r="B19" s="12" t="s">
        <v>192</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2024-09-11T21:16:51Z</dcterms:modified>
  <cp:category/>
  <cp:contentStatus/>
</cp:coreProperties>
</file>