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D:\USUARIOS\lfaguilart\Downloads\OneDrive_2024-09-11\Contextos estratégicos\"/>
    </mc:Choice>
  </mc:AlternateContent>
  <xr:revisionPtr revIDLastSave="0" documentId="13_ncr:1_{3E265437-0270-4599-B353-FAC65A1AF19F}" xr6:coauthVersionLast="47" xr6:coauthVersionMax="47" xr10:uidLastSave="{00000000-0000-0000-0000-000000000000}"/>
  <bookViews>
    <workbookView xWindow="-120" yWindow="-120" windowWidth="29040" windowHeight="15720" xr2:uid="{00000000-000D-0000-FFFF-FFFF00000000}"/>
  </bookViews>
  <sheets>
    <sheet name="Contexto Externo" sheetId="1" r:id="rId1"/>
    <sheet name="Contexto Interno" sheetId="3" r:id="rId2"/>
    <sheet name="Contexto Proceso" sheetId="7" r:id="rId3"/>
    <sheet name="Partes interesadas" sheetId="5" r:id="rId4"/>
    <sheet name="BASE" sheetId="4" state="hidden" r:id="rId5"/>
    <sheet name="OBJETIVOS" sheetId="6" state="hidden" r:id="rId6"/>
  </sheets>
  <definedNames>
    <definedName name="_xlnm.Print_Area" localSheetId="3">'Partes interesadas'!$A$1:$J$28</definedName>
    <definedName name="_xlnm.Print_Titles" localSheetId="3">'Partes interesadas'!$10:$11</definedName>
  </definedNames>
  <calcPr calcId="191028" iterate="1"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3" l="1"/>
  <c r="B9" i="5"/>
  <c r="B9" i="7"/>
  <c r="B7" i="5"/>
  <c r="B7" i="7"/>
  <c r="B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000-000001000000}">
      <text>
        <r>
          <rPr>
            <sz val="10"/>
            <color indexed="81"/>
            <rFont val="Arial Narrow"/>
            <family val="2"/>
          </rPr>
          <t>Disponibilidad de capital, liquidez, mercados financieros, desempleo, competencia</t>
        </r>
      </text>
    </comment>
    <comment ref="A17" authorId="0" shapeId="0" xr:uid="{00000000-0006-0000-0000-000002000000}">
      <text>
        <r>
          <rPr>
            <sz val="10"/>
            <color indexed="81"/>
            <rFont val="Arial Narrow"/>
            <family val="2"/>
          </rPr>
          <t>Emisiones y residuos, energía, catástrofes naturales, desarrollo sostenible</t>
        </r>
      </text>
    </comment>
    <comment ref="A21" authorId="0" shapeId="0" xr:uid="{00000000-0006-0000-0000-000003000000}">
      <text>
        <r>
          <rPr>
            <sz val="10"/>
            <color indexed="81"/>
            <rFont val="Arial Narrow"/>
            <family val="2"/>
          </rPr>
          <t>Cambios de gobierno, legislación políticas públicas, regulación</t>
        </r>
      </text>
    </comment>
    <comment ref="A25" authorId="0" shapeId="0" xr:uid="{00000000-0006-0000-0000-000004000000}">
      <text>
        <r>
          <rPr>
            <sz val="10"/>
            <color indexed="81"/>
            <rFont val="Arial Narrow"/>
            <family val="2"/>
          </rPr>
          <t>Demografía, responsabilidad social, orden público</t>
        </r>
      </text>
    </comment>
    <comment ref="A28" authorId="0" shapeId="0" xr:uid="{00000000-0006-0000-0000-000005000000}">
      <text>
        <r>
          <rPr>
            <sz val="10"/>
            <color indexed="81"/>
            <rFont val="Arial Narrow"/>
            <family val="2"/>
          </rPr>
          <t>Avances en tecnología, acceso a sistemas de información externos, gobierno en línea, requisitos de partes interesadas en seguridad de la información</t>
        </r>
      </text>
    </comment>
    <comment ref="A33" authorId="0" shapeId="0" xr:uid="{00000000-0006-0000-0000-000006000000}">
      <text>
        <r>
          <rPr>
            <sz val="10"/>
            <color indexed="81"/>
            <rFont val="Arial Narrow"/>
            <family val="2"/>
          </rPr>
          <t>Mecanismos utilizados para entrar en contacto con los usuarios o ciudadanos, canales establecidos para que el mismo se comunique con la entidad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100-000001000000}">
      <text>
        <r>
          <rPr>
            <sz val="10"/>
            <color indexed="81"/>
            <rFont val="Arial Narrow"/>
            <family val="2"/>
          </rPr>
          <t>Presupuesto de funcionamiento, recursos de inversión, infraestructura, capacidad instalada</t>
        </r>
      </text>
    </comment>
    <comment ref="A17" authorId="0" shapeId="0" xr:uid="{00000000-0006-0000-0100-000002000000}">
      <text>
        <r>
          <rPr>
            <sz val="10"/>
            <color indexed="81"/>
            <rFont val="Arial Narrow"/>
            <family val="2"/>
          </rPr>
          <t>Competencia del personal, disponibilidad del personal, seguridad y salud ocupacional</t>
        </r>
      </text>
    </comment>
    <comment ref="A26" authorId="0" shapeId="0" xr:uid="{00000000-0006-0000-0100-000003000000}">
      <text>
        <r>
          <rPr>
            <sz val="10"/>
            <color indexed="81"/>
            <rFont val="Arial Narrow"/>
            <family val="2"/>
          </rPr>
          <t>Capacidad, diseño, ejecución proveedores, entradas, salidas, gestión del conocimiento</t>
        </r>
      </text>
    </comment>
    <comment ref="A29" authorId="0" shapeId="0" xr:uid="{00000000-0006-0000-0100-000004000000}">
      <text>
        <r>
          <rPr>
            <sz val="10"/>
            <color indexed="81"/>
            <rFont val="Arial Narrow"/>
            <family val="2"/>
          </rPr>
          <t>Integridad de datos, disponibilidad de datos y sistemas, desarrollo, producción, mantenimiento de sistemas de información, requisitos de partes interesadas internas en seguridad de la información</t>
        </r>
      </text>
    </comment>
    <comment ref="A33" authorId="0" shapeId="0" xr:uid="{00000000-0006-0000-0100-000005000000}">
      <text>
        <r>
          <rPr>
            <sz val="10"/>
            <color indexed="81"/>
            <rFont val="Arial Narrow"/>
            <family val="2"/>
          </rPr>
          <t>Direccionamiento estratégico, planeación institucional, liderazgo, trabajo en equipo</t>
        </r>
      </text>
    </comment>
    <comment ref="A36" authorId="0" shapeId="0" xr:uid="{00000000-0006-0000-0100-000006000000}">
      <text>
        <r>
          <rPr>
            <sz val="10"/>
            <color indexed="81"/>
            <rFont val="Arial Narrow"/>
            <family val="2"/>
          </rPr>
          <t>Canales utilizados y su efectividad, flujo de la información necesaria para el desarrollo de todos los procesos de la entidad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200-000001000000}">
      <text>
        <r>
          <rPr>
            <sz val="10"/>
            <color indexed="81"/>
            <rFont val="Arial Narrow"/>
            <family val="2"/>
          </rPr>
          <t>Claridad en la descripción del alcance y objetivo del proceso</t>
        </r>
        <r>
          <rPr>
            <sz val="12"/>
            <color indexed="81"/>
            <rFont val="Tahoma"/>
            <family val="2"/>
          </rPr>
          <t xml:space="preserve">
</t>
        </r>
      </text>
    </comment>
    <comment ref="A16" authorId="0" shapeId="0" xr:uid="{00000000-0006-0000-0200-000002000000}">
      <text>
        <r>
          <rPr>
            <sz val="10"/>
            <color indexed="81"/>
            <rFont val="Arial Narrow"/>
            <family val="2"/>
          </rPr>
          <t>Relación precisa con otros procesos en cuanto insumos, proveedores, productos, usuarios o clientes</t>
        </r>
      </text>
    </comment>
    <comment ref="A19" authorId="0" shapeId="0" xr:uid="{00000000-0006-0000-0200-000003000000}">
      <text>
        <r>
          <rPr>
            <sz val="10"/>
            <color indexed="81"/>
            <rFont val="Arial Narrow"/>
            <family val="2"/>
          </rPr>
          <t>Procesos que determinan lineamientos necesarios para el desarrollo de todos los procesos de la entidad</t>
        </r>
      </text>
    </comment>
    <comment ref="A24" authorId="0" shapeId="0" xr:uid="{00000000-0006-0000-0200-000004000000}">
      <text>
        <r>
          <rPr>
            <sz val="10"/>
            <color indexed="81"/>
            <rFont val="Arial Narrow"/>
            <family val="2"/>
          </rPr>
          <t>Pertinencia en los procedimientos que desarrollan los procesos</t>
        </r>
      </text>
    </comment>
    <comment ref="A26" authorId="0" shapeId="0" xr:uid="{00000000-0006-0000-0200-000005000000}">
      <text>
        <r>
          <rPr>
            <sz val="10"/>
            <color indexed="81"/>
            <rFont val="Arial Narrow"/>
            <family val="2"/>
          </rPr>
          <t>Grado de autoridad y responsabilidad de los funcionarios frente al proceso</t>
        </r>
      </text>
    </comment>
    <comment ref="A34" authorId="0" shapeId="0" xr:uid="{00000000-0006-0000-0200-000006000000}">
      <text>
        <r>
          <rPr>
            <sz val="10"/>
            <color indexed="81"/>
            <rFont val="Arial Narrow"/>
            <family val="2"/>
          </rPr>
          <t>Efectividad en los flujos de información determinados en la interacción de los procesos</t>
        </r>
      </text>
    </comment>
  </commentList>
</comments>
</file>

<file path=xl/sharedStrings.xml><?xml version="1.0" encoding="utf-8"?>
<sst xmlns="http://schemas.openxmlformats.org/spreadsheetml/2006/main" count="339" uniqueCount="179">
  <si>
    <t xml:space="preserve">MINISTERIO DE AMBIENTE 
Y DESARROLLO SOSTENIBLE </t>
  </si>
  <si>
    <t xml:space="preserve"> CONTEXTO ESTRATÉGICO</t>
  </si>
  <si>
    <t>Proceso: Gestión Disciplinaria</t>
  </si>
  <si>
    <r>
      <t>Versión:</t>
    </r>
    <r>
      <rPr>
        <sz val="8"/>
        <color theme="1"/>
        <rFont val="Arial Narrow"/>
        <family val="2"/>
      </rPr>
      <t xml:space="preserve"> 5</t>
    </r>
  </si>
  <si>
    <r>
      <t>Código :</t>
    </r>
    <r>
      <rPr>
        <sz val="8"/>
        <rFont val="Arial Narrow"/>
        <family val="2"/>
      </rPr>
      <t xml:space="preserve"> CE-A-DIS-01</t>
    </r>
  </si>
  <si>
    <t>ANALISIS DE CONTEXTO ESTRATEGICO (externo)</t>
  </si>
  <si>
    <t>PROCESO:</t>
  </si>
  <si>
    <t>17. Gestión Disciplinaria</t>
  </si>
  <si>
    <t>OBJETIVO</t>
  </si>
  <si>
    <t>Dar trámite a las quejas, informes o de oficio a los asuntos con incidencia disciplinaria, instruir y fallar en primera y segunda instancia, de acuerdo con el procedimiento disciplinario establecido en la normativa vigente, las conductas constitutivas de faltas disciplinarias realizadas por los servidores y ex-servidores públicos del Ministerio de Ambiente y Desarrollo Sostenible. Así mismo, adelantar actividades orientadas a prevenir y garantizar el buen funcionamiento de la gestión pública</t>
  </si>
  <si>
    <t>FECHA:</t>
  </si>
  <si>
    <t>Cuestiones Externas: NO están bajo el control del Ministerio.</t>
  </si>
  <si>
    <t>FACTORES</t>
  </si>
  <si>
    <t>SITUACIÓN</t>
  </si>
  <si>
    <t>Amenaza</t>
  </si>
  <si>
    <t>Oportunidad</t>
  </si>
  <si>
    <t>Económicos</t>
  </si>
  <si>
    <t xml:space="preserve">Disponibilidad de recursos para el sector </t>
  </si>
  <si>
    <t>x</t>
  </si>
  <si>
    <t>Crisis macroeconómica del Estado</t>
  </si>
  <si>
    <t>Medioambientales</t>
  </si>
  <si>
    <t>Catástrofe natural (terremoto, incendio e inundación)</t>
  </si>
  <si>
    <t>Políticos</t>
  </si>
  <si>
    <t>Cambios de Gobierno y Administración</t>
  </si>
  <si>
    <t xml:space="preserve">Actualización y cambio de políticas públicas </t>
  </si>
  <si>
    <t>Cambio en la Legislación</t>
  </si>
  <si>
    <t>Sociales</t>
  </si>
  <si>
    <t>Orden Público</t>
  </si>
  <si>
    <t xml:space="preserve">Situaciones de emergencia social y sanitaria </t>
  </si>
  <si>
    <t xml:space="preserve">Prebendas u ofrecimientos. </t>
  </si>
  <si>
    <t>Tecnológicos</t>
  </si>
  <si>
    <t>Cambios o actualización de tecnología</t>
  </si>
  <si>
    <t>Accesos a sistemas de información</t>
  </si>
  <si>
    <t>Seguridad de la información</t>
  </si>
  <si>
    <t>Innovación tecnológica</t>
  </si>
  <si>
    <t>Políticas de gobierno y seguridad digital del MIPG</t>
  </si>
  <si>
    <t>Comunicación Externa</t>
  </si>
  <si>
    <t>Mecanismos que garanticen la comunicación con la entidad</t>
  </si>
  <si>
    <t>Transparencia y acceso a la información</t>
  </si>
  <si>
    <t>ANALISIS DE CONTEXTO ESTRATEGICO (interno)</t>
  </si>
  <si>
    <t>Cuestiones Internas: Están bajo el control del Ministerio.</t>
  </si>
  <si>
    <t>VARIABLES</t>
  </si>
  <si>
    <t>Fortaleza</t>
  </si>
  <si>
    <t>Debilidad</t>
  </si>
  <si>
    <t>Financieros</t>
  </si>
  <si>
    <t>Presupuesto de funcionamiento</t>
  </si>
  <si>
    <t>Infraestructura</t>
  </si>
  <si>
    <t>Capacidad instalada</t>
  </si>
  <si>
    <t>Personal</t>
  </si>
  <si>
    <t>Personal con experticia y conocimiento suficiente para el correcto desarrollo de la causa procesal.</t>
  </si>
  <si>
    <t xml:space="preserve">Personal idóneo y competente para llevar a cabo las actividades del proceso </t>
  </si>
  <si>
    <t>Definir el rol de operador disciplinario de primera instancia en etapa de instrucción y en etapa de juzgamiento y definir el rol de operador disciplinario en segunda instancia.</t>
  </si>
  <si>
    <t>Rotación y disponibilidad de personal para la conformación del grupo interno de trabajo de control interno disciplinario</t>
  </si>
  <si>
    <t>Personal a cargo del tema disciplinario suficiente de acuerdo a la carga laboral de la dependencia.</t>
  </si>
  <si>
    <t>Seguridad y Salud en el Trabajo</t>
  </si>
  <si>
    <t>Ausencia de la implementación de los principios institucionales que rigen el Ministerio y el derecho disciplinario</t>
  </si>
  <si>
    <t>Manipulación o alteración de la documentación</t>
  </si>
  <si>
    <t>Inhabilidades, incompatibilidades, impedimentos y conflicto de intereses.</t>
  </si>
  <si>
    <t>Procesos</t>
  </si>
  <si>
    <t xml:space="preserve">Entrega oportuna de la información o insumos requeridos </t>
  </si>
  <si>
    <t>Interpretaciones de la normativa frente a la definición de la competencia de juzgamiento disciplinario</t>
  </si>
  <si>
    <t>Tecnología</t>
  </si>
  <si>
    <t xml:space="preserve">En el servidor de la Entidad, se cuenta con una carpeta compartida, donde se registra el avance y estado de cada proceso. </t>
  </si>
  <si>
    <t>Sistema de correspondencia</t>
  </si>
  <si>
    <t xml:space="preserve">Seguridad de información </t>
  </si>
  <si>
    <t xml:space="preserve">Incidentes en tecnología </t>
  </si>
  <si>
    <t>Estratégicos</t>
  </si>
  <si>
    <t>Trabajo en equipo para el cumplimiento de las metas del proceso</t>
  </si>
  <si>
    <t>Articulación entre dependencias frente a la definición de la competencia de juzgamiento disciplinario</t>
  </si>
  <si>
    <t>Comunicación Interna</t>
  </si>
  <si>
    <t>Contar con efectivos canales de comunicación al interior de la entidad</t>
  </si>
  <si>
    <t>ANALISIS DE CONTEXTO ESTRATEGICO (Proceso)</t>
  </si>
  <si>
    <t>Diseño del Proceso</t>
  </si>
  <si>
    <t>Claridad en la descripción del alcance y objetivo del proceso a través de su caracterización.</t>
  </si>
  <si>
    <t>Interacciones con otros Procesos</t>
  </si>
  <si>
    <t>Solicitud y recepción de insumos  por parte de las Dependencias para el trámite de los procesos disciplinarios</t>
  </si>
  <si>
    <t>Transversalidad</t>
  </si>
  <si>
    <t>Se establecen los lineamientos necesarios para el desarrollo de todos los procesos de la entidad en cumplimiento al objetivo del proceso, a través de su documentación</t>
  </si>
  <si>
    <t>Recibo o trámite tardío de quejas e informes.</t>
  </si>
  <si>
    <t>Implementación de políticas y lineamientos existentes de gestión documental</t>
  </si>
  <si>
    <t>Remisión por competencias tardías o equivocadas.</t>
  </si>
  <si>
    <t>Procedimientos Asociados</t>
  </si>
  <si>
    <t>Pertinencia de los documentos establecidos para el cumplimiento del objetivo del proceso</t>
  </si>
  <si>
    <t xml:space="preserve">Los procedimientos se ajustan a la legislación disciplinaria </t>
  </si>
  <si>
    <t>Responsabilidad del proceso</t>
  </si>
  <si>
    <t xml:space="preserve">Roles, autoridades y responsabilidades de acuerdo al manual de funciones </t>
  </si>
  <si>
    <t>Implementación de los principios institucionales que rigen el Ministerio y el derecho disciplinario</t>
  </si>
  <si>
    <t>Control y seguridad de la información</t>
  </si>
  <si>
    <t>Planeación y priorización en el trámite de los procesos disciplinarios en curso</t>
  </si>
  <si>
    <t>Vencimiento de términos</t>
  </si>
  <si>
    <t>Manejo de la documentación que por necesidades de la gestión debe ser trasladada fuera de las instalaciones del Ministerio</t>
  </si>
  <si>
    <t>Controles asociados al trámite de los procesos de los expedientes disciplinarios.</t>
  </si>
  <si>
    <t>Comunicación entre los procesos</t>
  </si>
  <si>
    <t>Comunicación entre las Dependencias para la proyección de las insumos solicitados</t>
  </si>
  <si>
    <r>
      <t xml:space="preserve">Código : </t>
    </r>
    <r>
      <rPr>
        <sz val="8"/>
        <rFont val="Arial Narrow"/>
        <family val="2"/>
      </rPr>
      <t>CE-A-DIS-01</t>
    </r>
  </si>
  <si>
    <t>ANALISIS DE PARTES INTERESADAS</t>
  </si>
  <si>
    <t>PARTES INTERESADAS
I: Internas  E: Externas</t>
  </si>
  <si>
    <t>REQUISITOS: Necesidades o expectativas</t>
  </si>
  <si>
    <t xml:space="preserve">Requisito </t>
  </si>
  <si>
    <t>Legal</t>
  </si>
  <si>
    <t>Otro</t>
  </si>
  <si>
    <t>Descripción</t>
  </si>
  <si>
    <t xml:space="preserve"> Despacho del Ministro  y viceministros ( I ) </t>
  </si>
  <si>
    <t xml:space="preserve">1. Adelantar el procedimiento disciplinario de conformidad a la legislación vigente en la etapa de primera y segunda instancia.
2. Cumplimiento normativo relacionado a los asuntos disciplinarios de la entidad. 
3. Ejecución de actividades encaminadas a la prevención de faltas disciplinarias. </t>
  </si>
  <si>
    <t>X</t>
  </si>
  <si>
    <t>Ley 1952 de 2019</t>
  </si>
  <si>
    <t>Secretaria General ( I )
 Proceso Gestión Disciplinaria (I)</t>
  </si>
  <si>
    <t>1. Adelantar el procedimiento disciplinario de conformidad a la legislación vigente en la etapa de primera y segunda instancia.
2. Asesoría en los asuntos disciplinarios de la Entidad
3. Fomentar la conducta ética de los servidores y la prevención y represión de faltas disciplinarias.</t>
  </si>
  <si>
    <t>Proceso de gestión integrada de portafolio
de planes programas y proyectos ( I ).</t>
  </si>
  <si>
    <t>1. Reporte oportuno y eficaz de la información de gestión del proceso disciplinario, de acuerdo a las competencias disciplinarias asignadas, cuando sea solicitada. 
2. Cumplimiento a lo establecido en el plan de acción para el proceso.</t>
  </si>
  <si>
    <t>G-E-GIP-03 Guía para la formulación y seguimiento al plan de acción institucional
P-E-GIP-12 Formulación, seguimiento y modificación del plan de acción del MINAMBIENTE</t>
  </si>
  <si>
    <t>Proceso de gestión estratégica de tecnologías de la información y las comunicaciones ( I )</t>
  </si>
  <si>
    <t>1. Implementación de las políticas de gobierno y seguridad digital</t>
  </si>
  <si>
    <t>Decreto 1499 de 2017</t>
  </si>
  <si>
    <t>Proceso Evaluación independiente. ( I )</t>
  </si>
  <si>
    <t>1. Mejoramiento continuo de las actividades realizadas por el proceso. 
2. Documentación y cumplimiento a los planes de mejoramiento suscritos.
3. Cumplimiento de las funciones asignadas al proceso de acuerdo a la normativa vigente
4. Reporte oportuno y eficaz de la información de gestión del proceso disciplinario, de acuerdo a las competencias disciplinarias asignadas, cuando sea solicitada.
5. Adelantar el procedimiento disciplinario de conformidad a la legislación vigente en la etapa de primera y segunda instancia.</t>
  </si>
  <si>
    <t>Ley 87 de 1993
Ley 1952 de 2019</t>
  </si>
  <si>
    <t>Proceso de Administración del sistema
integrado de gestión ( I ).</t>
  </si>
  <si>
    <t xml:space="preserve">1. Cumplimiento de los lineamientos establecidos en los documentos del proceso
2. Realizar oportunamente los reportes establecidos del Sistema Integrado de Gestión
3. Mejoramiento continuo de las actividades realizadas por el proceso. 
4. Implementación de las políticas del Modelo Integrado de Planeación y Gestión- MIPG </t>
  </si>
  <si>
    <t>Decreto 1499 de 2017
NTC ISO 9001:2015</t>
  </si>
  <si>
    <t>Todos los Procesos del Ministerio.( I )
Funcionarios y Contratistas (I)
Dependencia afectada con la conducta presuntamente irregular (I)</t>
  </si>
  <si>
    <t>1.  Adelantar el procedimiento disciplinario de conformidad a la legislación vigente en la etapa de primera y segunda instancia.
2. Atención a los requerimientos de procesos disciplinarios sobre los servidores públicos de la entidad
3. Fomentar la conducta ética de los servidores, la prevención y represión de faltas disciplinarias.</t>
  </si>
  <si>
    <t>Proceso Gestión Documental (I)</t>
  </si>
  <si>
    <t>1. Implementación de los instrumentos archivísticos en los documentos del proceso.</t>
  </si>
  <si>
    <t>Ley 594 de 2000</t>
  </si>
  <si>
    <t>Proceso Servicio al Ciudadano (I)</t>
  </si>
  <si>
    <t>1. Atención oportuna y de calidad a los requerimientos de información</t>
  </si>
  <si>
    <t>Ley 1755 de 2015</t>
  </si>
  <si>
    <t xml:space="preserve">Entes de control 
( E ) </t>
  </si>
  <si>
    <t>1. Reporte oportuno y eficaz de la información de gestión del proceso disciplinario, de acuerdo a las competencias disciplinarias asignadas, cuando sea solicitada.
2. Documentación y cumplimiento a los planes de mejoramiento suscritos.
3. Cumplimiento de las funciones asignadas al proceso de acuerdo a la normativa vigente
4. Mejoramiento continuo de las actividades realizadas de acuerdo con las observaciones y recomendaciones dadas
5. Adelantar el procedimiento disciplinario de conformidad a la legislación vigente en la etapa de primera y segunda instancia.</t>
  </si>
  <si>
    <t>Normas expedidas por los Entes de Control
Ley 1952 de 2019</t>
  </si>
  <si>
    <t>Quejoso ( E )</t>
  </si>
  <si>
    <t>1.  Adelantar el procedimiento disciplinario de conformidad a la legislación vigente en la etapa de primera y segunda instancia.</t>
  </si>
  <si>
    <t>DNP ( E )</t>
  </si>
  <si>
    <t xml:space="preserve">1. Adelantar el procedimiento disciplinario de conformidad a la legislación vigente en la etapa de primera y segunda instancia.
2. Respuesta oportuna y eficaz de la información solicitada. </t>
  </si>
  <si>
    <t>Ley 1755 de 2015
Ley 1952 de 2019</t>
  </si>
  <si>
    <t xml:space="preserve">Instituciones Públicas (E)
Instituciones Privadas ( E )
Entidades del Estado (E )  </t>
  </si>
  <si>
    <t>Departamento Administrativo de la Función Pública ( E )</t>
  </si>
  <si>
    <t>1. Reporte oportuno y eficaz de la información del Ministerio cuando sea solicitada.
2. Mejoramiento continuo de las actividades realizadas de acuerdo con las asesoría brindada
3. Implementar los lineamientos establecidos para el MIPG</t>
  </si>
  <si>
    <t xml:space="preserve"> Investigado (E )</t>
  </si>
  <si>
    <t>1. Atención oportuna a los requerimientos realizados
2. Adelantar el procedimiento disciplinario de conformidad a la legislación vigente en la etapa de primera y segunda instancia.</t>
  </si>
  <si>
    <t xml:space="preserve"> Ciudadanía en general
 (E )</t>
  </si>
  <si>
    <t xml:space="preserve">1. Adelantar el procedimiento disciplinario de conformidad a la legislación vigente en la etapa de primera instancia.
2. Respuesta oportuna y eficaz de la información solicitada. </t>
  </si>
  <si>
    <r>
      <rPr>
        <b/>
        <sz val="10"/>
        <color theme="1"/>
        <rFont val="Arial Narrow"/>
        <family val="2"/>
      </rPr>
      <t>Nota:</t>
    </r>
    <r>
      <rPr>
        <sz val="10"/>
        <color theme="1"/>
        <rFont val="Arial Narrow"/>
        <family val="2"/>
      </rPr>
      <t xml:space="preserve"> Adicionalmente a los requisitos anteriormente descritos; los documentos externos y la normatividad específica aplicable a los requisitos legales de las actividades desarrolladas por el Ministerio, se encuentra para consulta en el módulo normograma de la herramienta SOMOSIG y relacionados en los procedimientos - numeral 4 normas y documentos de referencia
Los cambios de normatividad asociados a los aspectos de seguridad y salud en el trabajo se gestionan a través del procedimiento P-A-ATH-19 Procedimiento Identificación de requisitos legales y otros aplicables de Seguridad y Salud en el Trabajo y para los aspectos ambientales a través del procedimiento P-E-SIG-05 Identificación de requisitos legales ambientales y otros.
En relación a la planificación y caracterización de los servicios que presta el Ministerio se cuenta con el procedimiento de P-E-SIG-02 “Control de salidas no conformes” y el documento soporte DS-E-SIG-21 “Planificación y caracterización del servicio”, donde se establecen los lineamientos para la identificación de las características de conformidad de los servicios.</t>
    </r>
  </si>
  <si>
    <t>1. Gestión Integrada del Portafolio de Planes, Programas y Proyectos</t>
  </si>
  <si>
    <t>2. Administración del Sistema Integrado de Gestión</t>
  </si>
  <si>
    <t>3. Gestión Estratégica de Tecnologías de la Información</t>
  </si>
  <si>
    <t>4. Gestión de Comunicación Estratégica</t>
  </si>
  <si>
    <t>5. Negociación Internacional, Recursos de Cooperación y Banca</t>
  </si>
  <si>
    <t>6. Formulación y Seguimiento de Políticas Públicas Ambientales</t>
  </si>
  <si>
    <t>7. Instrumentación Ambiental</t>
  </si>
  <si>
    <t>8. Gestión de Desarrollo Sostenible</t>
  </si>
  <si>
    <t xml:space="preserve">9. Servicio al Ciudadano </t>
  </si>
  <si>
    <t>10. Gestión Financiera</t>
  </si>
  <si>
    <t>11. Gestión Administrativa, Comisiones y Apoyo Logístico</t>
  </si>
  <si>
    <t>12. Gestión Documental</t>
  </si>
  <si>
    <t>13. Administración del Talento Humano</t>
  </si>
  <si>
    <t>14. Gestión Jurídica</t>
  </si>
  <si>
    <t>15. Contratación</t>
  </si>
  <si>
    <t>16. Gestión de Servicios de Información y Soporte Tecnológico</t>
  </si>
  <si>
    <t>18. Evaluación Independiente</t>
  </si>
  <si>
    <t>Asesorar al Ministerio de Ambiente y Desarrollo Sostenible y el sector ambiente sobre la planeación de las actividades acorde con el direccionamiento estratégico del gobierno nacional, realizando seguimiento a los planes de acción y a la programación presupuestal y apoyando la gestión de los proyectos de inversión.</t>
  </si>
  <si>
    <t>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t>
  </si>
  <si>
    <t>Liderar y controlar el uso de las Tecnologías de la Información (TI) en el Ministerio de Ambiente y Desarrollo Sostenible y orientar a las entidades del Sector Ambiental en esta materia, garantizando el cumplimiento de estándares, buenas prácticas y principios relacionados con Gobierno de TI para la gestión de la información estatal a través de planes, programas, políticas, proyectos y prácticas de TI en beneficio de la prestación efectiva del servicio, el desarrollo del sector y del país.</t>
  </si>
  <si>
    <t>Garantizar la difusión de la información que sobre las políticas, planes, programas, proyectos y resultados que genere la entidad, hacia sus grupos de interés internos y externos, mediante la planificación y desarrollo de piezas divulgativas, cuya finalidad sea la construcción de visión compartida en torno a la importancia de aprovechar los recursos naturales de manera sostenible.</t>
  </si>
  <si>
    <t>Orientar y articular la participación del sector ambiental y gestionar los recursos de cooperación internacional bajo las directrices del gobierno nacional.</t>
  </si>
  <si>
    <t>Orientar la formulación de las políticas del sector ambiente y desarrollo sostenible de acuerdo con las prioridades nacionales, la normativa vigente y los compromisos internacionales suscritos por el país.</t>
  </si>
  <si>
    <t>Formular e implementar los instrumentos ambientales y de desarrollo sostenible de acuerdo con las prioridades nacionales, la normativa vigente y los compromisos internacionales suscritos por el país.</t>
  </si>
  <si>
    <t>Promover y posicionar la implementación de las políticas e instrumentos ambientales emitidos por el Ministerio o en las que tenga responsabilidad, y proporcionar la asistencia técnica y el acompañamiento a los actores del sector para su aplicación.</t>
  </si>
  <si>
    <t>Implementar los elementos definidos en la política nacional de servicio al ciudadano, garantizando la satisfacción de las necesidades de información o trámites, en relación a los temas de competencia de acuerdo a las disposiciones legales vigentes. Así como liderar y articular sectorialmente la implementación del Modelo de Gobierno Abierto acorde con los lineamientos emitidos por el Gobierno Nacional.</t>
  </si>
  <si>
    <t>Programar, registrar y controlar los recursos financieros del ministerio y de FONAM a través del aplicativo SIIF con el fin de garantizar la razonabilidad y confiabilidad de la información financiera para la toma de decisiones de la alta gerencia.</t>
  </si>
  <si>
    <t>Asegurar la adecuada administración de los bienes muebles, inmuebles y de consumo, la conservación del ambiente y la prestación de los servicios generales, a través de la planeación, seguimiento y mantenimiento de los mismos, garantizando así la continuidad de los servicios.</t>
  </si>
  <si>
    <t>Gestionar las actividades administrativas, técnicas y tecnológicas tendientes al eficiente, eficaz y efectivo manejo y organización de las comunicaciones oficiales producidas y recibidas desde su origen y destino final, mediante
la definición de directrices y la aplicación de metodologías para garantizar la consulta, conservación y utilización de la memoria institucional.</t>
  </si>
  <si>
    <t>Administrar las actividades relacionadas con las políticas y prácticas de gestión humana de la entidad, relativas a: La organización del trabajo, la gestión del empleo, la gestión del rendimiento, la gestión del desarrollo y la gestión de las relaciones humanas y sociales de los servidores públicos del Ministerio. Así mismo dar trámite a las peticiones relacionadas con el reconocimiento de prestaciones de tipo pensional, realizando los respectivos pagos si hay lugar a ello a favor de los exfuncionarios y pensionados del INDERENA de acuerdo con la normatividad vigente.</t>
  </si>
  <si>
    <t>Conceptuar jurídicamente en temas referentes a la naturaleza del Ministerio de Ambiente y Desarrollo Sostenible MADS y en lo de su competencia, así mismo ejercer la representación judicial y extrajudicial ante las diferentes Corporaciones Judiciales, en todo el territorio nacional, adelantando además el proceso por jurisdicción coactiva pertinente.</t>
  </si>
  <si>
    <t>Facilitar los instrumentos para la adquisición de los bienes y servicios mediante la planificación de las compras, suscripción de contratos, seguimiento y supervisión a los mismos con el fin de suplir las necesidades institucionales aplicando los controles de seguridad de la información de la entidad.</t>
  </si>
  <si>
    <t>Satisfacer las necesidades de tecnologías de información y telecomunicaciones de la entidad, mediante la prestación de los servicios tecnológicos, basados en la implementación, mantenimiento y soporte técnico que permita la protección de los activos de información, la continuidad del servicio y seguridad de la información para cumplir con los fines de la Entidad.</t>
  </si>
  <si>
    <t>Evaluar el estado del Sistema de Control Interno y su mejoramiento continuo a través de la realización de auditorías a los diferentes procesos, analizando sus resultados de acuerdo con lo observado y generando recomendaciones, para junto con la asesoría y acompañamiento necesarios, coadyuvar al fortalecimiento del autocontrol como fin esencial del sistema.</t>
  </si>
  <si>
    <r>
      <t xml:space="preserve">Vigencia: </t>
    </r>
    <r>
      <rPr>
        <sz val="8"/>
        <color rgb="FF000000"/>
        <rFont val="Arial Narrow"/>
        <family val="2"/>
      </rPr>
      <t>09/09/2024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</si>
</sst>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6" x14ac:knownFonts="1">
    <font>
      <sz val="11"/>
      <color theme="1"/>
      <name val="Calibri"/>
      <family val="2"/>
      <scheme val="minor"/>
    </font>
    <font>
      <sz val="12"/>
      <color theme="1"/>
      <name val="Arial Narrow"/>
      <family val="2"/>
    </font>
    <font>
      <sz val="12"/>
      <color indexed="81"/>
      <name val="Tahoma"/>
      <family val="2"/>
    </font>
    <font>
      <sz val="10"/>
      <color theme="1"/>
      <name val="Arial Narrow"/>
      <family val="2"/>
    </font>
    <font>
      <sz val="10"/>
      <color rgb="FF000000"/>
      <name val="Arial Narrow"/>
      <family val="2"/>
    </font>
    <font>
      <b/>
      <sz val="10"/>
      <name val="Arial Narrow"/>
      <family val="2"/>
    </font>
    <font>
      <sz val="10"/>
      <name val="Arial Narrow"/>
      <family val="2"/>
    </font>
    <font>
      <b/>
      <sz val="10"/>
      <color theme="1"/>
      <name val="Arial Narrow"/>
      <family val="2"/>
    </font>
    <font>
      <b/>
      <sz val="8"/>
      <name val="Arial Narrow"/>
      <family val="2"/>
    </font>
    <font>
      <sz val="10"/>
      <color indexed="81"/>
      <name val="Arial Narrow"/>
      <family val="2"/>
    </font>
    <font>
      <sz val="8"/>
      <color theme="1"/>
      <name val="Arial Narrow"/>
      <family val="2"/>
    </font>
    <font>
      <b/>
      <sz val="8"/>
      <color theme="0"/>
      <name val="Arial Narrow"/>
      <family val="2"/>
    </font>
    <font>
      <b/>
      <sz val="8"/>
      <color theme="1"/>
      <name val="Arial Narrow"/>
      <family val="2"/>
    </font>
    <font>
      <sz val="8"/>
      <name val="Arial Narrow"/>
      <family val="2"/>
    </font>
    <font>
      <b/>
      <sz val="8"/>
      <color rgb="FF000000"/>
      <name val="Arial Narrow"/>
      <family val="2"/>
    </font>
    <font>
      <sz val="8"/>
      <color rgb="FF000000"/>
      <name val="Arial Narrow"/>
      <family val="2"/>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96BE55"/>
        <bgColor indexed="64"/>
      </patternFill>
    </fill>
    <fill>
      <patternFill patternType="solid">
        <fgColor rgb="FF4E4D4D"/>
        <bgColor indexed="64"/>
      </patternFill>
    </fill>
    <fill>
      <patternFill patternType="solid">
        <fgColor rgb="FFF2F2F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11">
    <xf numFmtId="0" fontId="0" fillId="0" borderId="0" xfId="0"/>
    <xf numFmtId="0" fontId="1" fillId="0" borderId="0" xfId="0" applyFont="1" applyProtection="1">
      <protection locked="0"/>
    </xf>
    <xf numFmtId="0" fontId="0" fillId="0" borderId="0" xfId="0" applyProtection="1">
      <protection locked="0"/>
    </xf>
    <xf numFmtId="0" fontId="3" fillId="0" borderId="0" xfId="0" applyFont="1"/>
    <xf numFmtId="0" fontId="6" fillId="0" borderId="0" xfId="0" applyFont="1" applyAlignment="1">
      <alignment horizontal="center" vertical="center"/>
    </xf>
    <xf numFmtId="0" fontId="8" fillId="0" borderId="0" xfId="0" applyFont="1" applyAlignment="1">
      <alignment vertical="center"/>
    </xf>
    <xf numFmtId="0" fontId="7" fillId="0" borderId="0" xfId="0" applyFont="1" applyAlignment="1" applyProtection="1">
      <alignment vertical="center"/>
      <protection hidden="1"/>
    </xf>
    <xf numFmtId="0" fontId="3" fillId="0" borderId="0" xfId="0" applyFont="1" applyProtection="1">
      <protection locked="0"/>
    </xf>
    <xf numFmtId="0" fontId="3" fillId="0" borderId="1" xfId="0" applyFont="1" applyBorder="1" applyAlignment="1" applyProtection="1">
      <alignment horizontal="left"/>
      <protection locked="0"/>
    </xf>
    <xf numFmtId="0" fontId="3" fillId="0" borderId="1" xfId="0" applyFont="1" applyBorder="1" applyAlignment="1" applyProtection="1">
      <alignment horizontal="left" vertical="center"/>
      <protection locked="0"/>
    </xf>
    <xf numFmtId="0" fontId="3" fillId="0" borderId="0" xfId="0" applyFont="1" applyAlignment="1">
      <alignment vertical="center" wrapText="1"/>
    </xf>
    <xf numFmtId="0" fontId="3" fillId="2" borderId="0" xfId="0" applyFont="1" applyFill="1"/>
    <xf numFmtId="0" fontId="6" fillId="3" borderId="1" xfId="0" applyFont="1" applyFill="1" applyBorder="1" applyAlignment="1">
      <alignment horizontal="justify" vertical="center" wrapText="1"/>
    </xf>
    <xf numFmtId="0" fontId="6" fillId="3" borderId="1" xfId="0" applyFont="1" applyFill="1" applyBorder="1" applyAlignment="1">
      <alignment vertical="center" wrapText="1"/>
    </xf>
    <xf numFmtId="0" fontId="6" fillId="0" borderId="0" xfId="0" applyFont="1" applyAlignment="1">
      <alignment wrapText="1"/>
    </xf>
    <xf numFmtId="0" fontId="6" fillId="0" borderId="0" xfId="0" applyFont="1" applyAlignment="1">
      <alignment horizontal="left" wrapText="1"/>
    </xf>
    <xf numFmtId="0" fontId="6" fillId="0" borderId="1" xfId="0" applyFont="1" applyBorder="1" applyAlignment="1">
      <alignment vertical="center" wrapText="1"/>
    </xf>
    <xf numFmtId="0" fontId="4" fillId="0" borderId="0" xfId="0" applyFont="1" applyAlignment="1">
      <alignment horizontal="left" vertical="center" wrapText="1"/>
    </xf>
    <xf numFmtId="0" fontId="7" fillId="0" borderId="6" xfId="0" applyFont="1" applyBorder="1" applyAlignment="1" applyProtection="1">
      <alignment horizontal="center" vertical="center"/>
      <protection hidden="1"/>
    </xf>
    <xf numFmtId="0" fontId="7" fillId="0" borderId="7" xfId="0" applyFont="1" applyBorder="1" applyAlignment="1" applyProtection="1">
      <alignment horizontal="center" vertical="center"/>
      <protection hidden="1"/>
    </xf>
    <xf numFmtId="0" fontId="7" fillId="2" borderId="7" xfId="0" applyFont="1" applyFill="1" applyBorder="1" applyAlignment="1" applyProtection="1">
      <alignment horizontal="center" vertical="center"/>
      <protection hidden="1"/>
    </xf>
    <xf numFmtId="0" fontId="7" fillId="0" borderId="8" xfId="0" applyFont="1" applyBorder="1" applyAlignment="1" applyProtection="1">
      <alignment horizontal="center" vertical="center"/>
      <protection hidden="1"/>
    </xf>
    <xf numFmtId="0" fontId="3" fillId="0" borderId="0" xfId="0" applyFont="1" applyAlignment="1" applyProtection="1">
      <alignment wrapText="1"/>
      <protection locked="0"/>
    </xf>
    <xf numFmtId="0" fontId="6" fillId="0" borderId="1" xfId="0" applyFont="1" applyBorder="1" applyAlignment="1" applyProtection="1">
      <alignment horizontal="left"/>
      <protection locked="0"/>
    </xf>
    <xf numFmtId="0" fontId="6" fillId="0" borderId="0" xfId="0" applyFont="1" applyProtection="1">
      <protection locked="0"/>
    </xf>
    <xf numFmtId="0" fontId="6" fillId="0" borderId="1" xfId="0" applyFont="1" applyBorder="1" applyAlignment="1" applyProtection="1">
      <alignment horizontal="left" vertical="center"/>
      <protection locked="0"/>
    </xf>
    <xf numFmtId="0" fontId="6" fillId="0" borderId="0" xfId="0" applyFont="1" applyAlignment="1" applyProtection="1">
      <alignment vertical="center"/>
      <protection locked="0"/>
    </xf>
    <xf numFmtId="0" fontId="6" fillId="0" borderId="1" xfId="0" applyFont="1" applyBorder="1" applyAlignment="1" applyProtection="1">
      <alignment horizontal="justify" vertical="center" wrapText="1"/>
      <protection locked="0"/>
    </xf>
    <xf numFmtId="0" fontId="6" fillId="0" borderId="1" xfId="0" applyFont="1" applyBorder="1" applyAlignment="1" applyProtection="1">
      <alignment horizontal="center" vertical="center" wrapText="1"/>
      <protection locked="0"/>
    </xf>
    <xf numFmtId="0" fontId="6" fillId="2" borderId="1" xfId="0" applyFont="1" applyFill="1" applyBorder="1" applyAlignment="1" applyProtection="1">
      <alignment horizontal="justify" vertical="center" wrapText="1"/>
      <protection locked="0"/>
    </xf>
    <xf numFmtId="0" fontId="6" fillId="0" borderId="1" xfId="0" applyFont="1" applyBorder="1" applyAlignment="1" applyProtection="1">
      <alignment horizontal="center" vertical="center"/>
      <protection locked="0"/>
    </xf>
    <xf numFmtId="0" fontId="6" fillId="0" borderId="1" xfId="0" applyFont="1" applyBorder="1" applyAlignment="1" applyProtection="1">
      <alignment vertical="center"/>
      <protection locked="0"/>
    </xf>
    <xf numFmtId="0" fontId="5" fillId="4" borderId="1" xfId="0" applyFont="1" applyFill="1" applyBorder="1" applyAlignment="1">
      <alignment horizontal="center" vertical="center" wrapText="1"/>
    </xf>
    <xf numFmtId="0" fontId="11" fillId="5" borderId="1" xfId="0" applyFont="1" applyFill="1" applyBorder="1" applyAlignment="1" applyProtection="1">
      <alignment horizontal="center" vertical="center"/>
      <protection hidden="1"/>
    </xf>
    <xf numFmtId="0" fontId="6" fillId="6" borderId="1" xfId="0" applyFont="1" applyFill="1" applyBorder="1" applyAlignment="1" applyProtection="1">
      <alignment horizontal="center" vertical="center" wrapText="1"/>
      <protection locked="0"/>
    </xf>
    <xf numFmtId="0" fontId="6" fillId="6" borderId="1" xfId="0" applyFont="1" applyFill="1" applyBorder="1" applyAlignment="1" applyProtection="1">
      <alignment horizontal="justify" vertical="center" wrapText="1"/>
      <protection locked="0"/>
    </xf>
    <xf numFmtId="0" fontId="6" fillId="6" borderId="1" xfId="0" applyFont="1" applyFill="1" applyBorder="1" applyAlignment="1" applyProtection="1">
      <alignment horizontal="justify" vertical="center"/>
      <protection locked="0"/>
    </xf>
    <xf numFmtId="0" fontId="6" fillId="0" borderId="1" xfId="0" applyFont="1" applyBorder="1" applyAlignment="1" applyProtection="1">
      <alignment vertical="center" wrapText="1"/>
      <protection locked="0"/>
    </xf>
    <xf numFmtId="0" fontId="6" fillId="0" borderId="1" xfId="0" applyFont="1" applyBorder="1" applyProtection="1">
      <protection locked="0"/>
    </xf>
    <xf numFmtId="0" fontId="6" fillId="2" borderId="1" xfId="0" applyFont="1" applyFill="1" applyBorder="1" applyAlignment="1" applyProtection="1">
      <alignment horizontal="center" vertical="center" wrapText="1"/>
      <protection locked="0"/>
    </xf>
    <xf numFmtId="0" fontId="5" fillId="4" borderId="1" xfId="0" applyFont="1" applyFill="1" applyBorder="1" applyAlignment="1" applyProtection="1">
      <alignment horizontal="center" vertical="center" wrapText="1"/>
      <protection locked="0"/>
    </xf>
    <xf numFmtId="0" fontId="3" fillId="0" borderId="13" xfId="0" applyFont="1" applyBorder="1" applyAlignment="1" applyProtection="1">
      <alignment horizontal="left"/>
      <protection locked="0"/>
    </xf>
    <xf numFmtId="0" fontId="5" fillId="4" borderId="11" xfId="0" applyFont="1" applyFill="1" applyBorder="1" applyAlignment="1" applyProtection="1">
      <alignment horizontal="center" vertical="center"/>
      <protection locked="0"/>
    </xf>
    <xf numFmtId="0" fontId="6" fillId="2" borderId="1" xfId="0" applyFont="1" applyFill="1" applyBorder="1" applyAlignment="1" applyProtection="1">
      <alignment vertical="center"/>
      <protection locked="0"/>
    </xf>
    <xf numFmtId="0" fontId="14" fillId="2" borderId="1" xfId="0" applyFont="1" applyFill="1" applyBorder="1" applyAlignment="1" applyProtection="1">
      <alignment horizontal="center" vertical="center"/>
      <protection hidden="1"/>
    </xf>
    <xf numFmtId="0" fontId="11" fillId="2" borderId="1" xfId="0" applyFont="1" applyFill="1" applyBorder="1" applyAlignment="1">
      <alignment horizontal="center" vertical="center" wrapText="1"/>
    </xf>
    <xf numFmtId="0" fontId="8" fillId="0" borderId="1" xfId="0" applyFont="1" applyBorder="1" applyAlignment="1" applyProtection="1">
      <alignment horizontal="center" vertical="center"/>
      <protection hidden="1"/>
    </xf>
    <xf numFmtId="0" fontId="10" fillId="0" borderId="1" xfId="0" applyFont="1" applyBorder="1" applyAlignment="1" applyProtection="1">
      <alignment horizontal="center" vertical="center" wrapText="1"/>
      <protection hidden="1"/>
    </xf>
    <xf numFmtId="0" fontId="12" fillId="0" borderId="1" xfId="0" applyFont="1" applyBorder="1" applyAlignment="1" applyProtection="1">
      <alignment horizontal="center" vertical="center"/>
      <protection hidden="1"/>
    </xf>
    <xf numFmtId="0" fontId="6" fillId="6" borderId="1" xfId="0" applyFont="1" applyFill="1" applyBorder="1" applyAlignment="1" applyProtection="1">
      <alignment vertical="center" wrapText="1"/>
      <protection locked="0"/>
    </xf>
    <xf numFmtId="0" fontId="6" fillId="0" borderId="1" xfId="0" applyFont="1" applyBorder="1" applyAlignment="1" applyProtection="1">
      <alignment vertical="center" wrapText="1"/>
      <protection locked="0"/>
    </xf>
    <xf numFmtId="0" fontId="5" fillId="4" borderId="6" xfId="0" applyFont="1" applyFill="1" applyBorder="1" applyAlignment="1" applyProtection="1">
      <alignment horizontal="center" vertical="center"/>
      <protection locked="0"/>
    </xf>
    <xf numFmtId="0" fontId="5" fillId="4" borderId="7" xfId="0" applyFont="1" applyFill="1" applyBorder="1" applyAlignment="1" applyProtection="1">
      <alignment horizontal="center" vertical="center"/>
      <protection locked="0"/>
    </xf>
    <xf numFmtId="0" fontId="5" fillId="4" borderId="8" xfId="0" applyFont="1" applyFill="1" applyBorder="1" applyAlignment="1" applyProtection="1">
      <alignment horizontal="center" vertical="center"/>
      <protection locked="0"/>
    </xf>
    <xf numFmtId="0" fontId="5" fillId="4" borderId="9" xfId="0" applyFont="1" applyFill="1" applyBorder="1" applyAlignment="1" applyProtection="1">
      <alignment horizontal="center" vertical="center"/>
      <protection locked="0"/>
    </xf>
    <xf numFmtId="0" fontId="5" fillId="4" borderId="4" xfId="0" applyFont="1" applyFill="1" applyBorder="1" applyAlignment="1" applyProtection="1">
      <alignment horizontal="center" vertical="center"/>
      <protection locked="0"/>
    </xf>
    <xf numFmtId="0" fontId="5" fillId="4" borderId="10" xfId="0" applyFont="1" applyFill="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4" borderId="2" xfId="0" applyFont="1" applyFill="1" applyBorder="1" applyAlignment="1" applyProtection="1">
      <alignment horizontal="center" vertical="center" wrapText="1"/>
      <protection locked="0"/>
    </xf>
    <xf numFmtId="0" fontId="5" fillId="4" borderId="3"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center"/>
      <protection locked="0"/>
    </xf>
    <xf numFmtId="164" fontId="6" fillId="2" borderId="2" xfId="0" applyNumberFormat="1" applyFont="1" applyFill="1" applyBorder="1" applyAlignment="1" applyProtection="1">
      <alignment horizontal="left" vertical="center" wrapText="1"/>
      <protection locked="0"/>
    </xf>
    <xf numFmtId="164" fontId="6" fillId="2" borderId="5" xfId="0" applyNumberFormat="1" applyFont="1" applyFill="1" applyBorder="1" applyAlignment="1" applyProtection="1">
      <alignment horizontal="left" vertical="center" wrapText="1"/>
      <protection locked="0"/>
    </xf>
    <xf numFmtId="164" fontId="6" fillId="2" borderId="3" xfId="0" applyNumberFormat="1" applyFont="1" applyFill="1" applyBorder="1" applyAlignment="1" applyProtection="1">
      <alignment horizontal="left" vertical="center" wrapText="1"/>
      <protection locked="0"/>
    </xf>
    <xf numFmtId="0" fontId="6" fillId="0" borderId="2" xfId="0" applyFont="1" applyBorder="1" applyAlignment="1" applyProtection="1">
      <alignment horizontal="left" vertical="center" wrapText="1"/>
      <protection hidden="1"/>
    </xf>
    <xf numFmtId="0" fontId="6" fillId="0" borderId="5" xfId="0" applyFont="1" applyBorder="1" applyAlignment="1" applyProtection="1">
      <alignment horizontal="left" vertical="center" wrapText="1"/>
      <protection hidden="1"/>
    </xf>
    <xf numFmtId="0" fontId="6" fillId="0" borderId="3" xfId="0" applyFont="1" applyBorder="1" applyAlignment="1" applyProtection="1">
      <alignment horizontal="left" vertical="center" wrapText="1"/>
      <protection hidden="1"/>
    </xf>
    <xf numFmtId="0" fontId="6" fillId="6" borderId="11" xfId="0" applyFont="1" applyFill="1" applyBorder="1" applyAlignment="1" applyProtection="1">
      <alignment horizontal="left" vertical="center" wrapText="1"/>
      <protection locked="0"/>
    </xf>
    <xf numFmtId="0" fontId="6" fillId="6" borderId="12" xfId="0" applyFont="1" applyFill="1" applyBorder="1" applyAlignment="1" applyProtection="1">
      <alignment horizontal="left" vertical="center" wrapText="1"/>
      <protection locked="0"/>
    </xf>
    <xf numFmtId="0" fontId="6" fillId="6" borderId="13" xfId="0" applyFont="1" applyFill="1" applyBorder="1" applyAlignment="1" applyProtection="1">
      <alignment horizontal="left" vertical="center" wrapText="1"/>
      <protection locked="0"/>
    </xf>
    <xf numFmtId="0" fontId="6" fillId="2" borderId="2" xfId="0" applyFont="1" applyFill="1" applyBorder="1" applyAlignment="1">
      <alignment horizontal="left" vertical="center"/>
    </xf>
    <xf numFmtId="0" fontId="6" fillId="2" borderId="5" xfId="0" applyFont="1" applyFill="1" applyBorder="1" applyAlignment="1">
      <alignment horizontal="left" vertical="center"/>
    </xf>
    <xf numFmtId="0" fontId="6" fillId="2" borderId="3" xfId="0" applyFont="1" applyFill="1" applyBorder="1" applyAlignment="1">
      <alignment horizontal="left" vertical="center"/>
    </xf>
    <xf numFmtId="0" fontId="3" fillId="0" borderId="2"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3" fillId="0" borderId="3" xfId="0" applyFont="1" applyBorder="1" applyAlignment="1" applyProtection="1">
      <alignment horizontal="left" vertical="center" wrapText="1"/>
      <protection hidden="1"/>
    </xf>
    <xf numFmtId="0" fontId="6" fillId="6" borderId="11" xfId="0" applyFont="1" applyFill="1" applyBorder="1" applyAlignment="1" applyProtection="1">
      <alignment vertical="center" wrapText="1"/>
      <protection locked="0"/>
    </xf>
    <xf numFmtId="0" fontId="6" fillId="6" borderId="12" xfId="0" applyFont="1" applyFill="1" applyBorder="1" applyAlignment="1" applyProtection="1">
      <alignment vertical="center" wrapText="1"/>
      <protection locked="0"/>
    </xf>
    <xf numFmtId="0" fontId="6" fillId="6" borderId="13" xfId="0" applyFont="1" applyFill="1" applyBorder="1" applyAlignment="1" applyProtection="1">
      <alignment vertical="center" wrapText="1"/>
      <protection locked="0"/>
    </xf>
    <xf numFmtId="0" fontId="6" fillId="0" borderId="1" xfId="0" applyFont="1" applyBorder="1" applyAlignment="1">
      <alignment horizontal="left" vertical="center"/>
    </xf>
    <xf numFmtId="0" fontId="3" fillId="0" borderId="0" xfId="0" applyFont="1" applyAlignment="1" applyProtection="1">
      <alignment horizontal="left" vertical="center" wrapText="1"/>
      <protection locked="0"/>
    </xf>
    <xf numFmtId="0" fontId="7" fillId="0" borderId="6" xfId="0" applyFont="1" applyBorder="1" applyAlignment="1" applyProtection="1">
      <alignment horizontal="center" vertical="center"/>
      <protection hidden="1"/>
    </xf>
    <xf numFmtId="0" fontId="7" fillId="0" borderId="7" xfId="0" applyFont="1" applyBorder="1" applyAlignment="1" applyProtection="1">
      <alignment horizontal="center" vertical="center"/>
      <protection hidden="1"/>
    </xf>
    <xf numFmtId="0" fontId="6" fillId="0" borderId="2" xfId="0" applyFont="1" applyBorder="1" applyAlignment="1">
      <alignment horizontal="left" vertical="center"/>
    </xf>
    <xf numFmtId="0" fontId="6" fillId="0" borderId="5" xfId="0" applyFont="1" applyBorder="1" applyAlignment="1">
      <alignment horizontal="left" vertical="center"/>
    </xf>
    <xf numFmtId="0" fontId="6" fillId="0" borderId="3" xfId="0" applyFont="1" applyBorder="1" applyAlignment="1">
      <alignment horizontal="left" vertical="center"/>
    </xf>
    <xf numFmtId="0" fontId="6" fillId="0" borderId="2" xfId="0" applyFont="1" applyBorder="1" applyAlignment="1" applyProtection="1">
      <alignment horizontal="left" vertical="center" wrapText="1"/>
      <protection locked="0"/>
    </xf>
    <xf numFmtId="0" fontId="6" fillId="0" borderId="5" xfId="0" applyFont="1" applyBorder="1" applyAlignment="1" applyProtection="1">
      <alignment horizontal="left" vertical="center"/>
      <protection locked="0"/>
    </xf>
    <xf numFmtId="0" fontId="6" fillId="0" borderId="3" xfId="0" applyFont="1" applyBorder="1" applyAlignment="1" applyProtection="1">
      <alignment horizontal="left" vertical="center"/>
      <protection locked="0"/>
    </xf>
    <xf numFmtId="0" fontId="6" fillId="0" borderId="5"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5" fillId="4" borderId="2" xfId="0" applyFont="1" applyFill="1" applyBorder="1" applyAlignment="1" applyProtection="1">
      <alignment horizontal="center" vertical="center"/>
      <protection locked="0"/>
    </xf>
    <xf numFmtId="0" fontId="5" fillId="4" borderId="5" xfId="0" applyFont="1" applyFill="1" applyBorder="1" applyAlignment="1" applyProtection="1">
      <alignment horizontal="center" vertical="center"/>
      <protection locked="0"/>
    </xf>
    <xf numFmtId="0" fontId="5" fillId="4" borderId="3" xfId="0" applyFont="1" applyFill="1" applyBorder="1" applyAlignment="1" applyProtection="1">
      <alignment horizontal="center" vertical="center"/>
      <protection locked="0"/>
    </xf>
    <xf numFmtId="0" fontId="5" fillId="4" borderId="1" xfId="0" applyFont="1" applyFill="1" applyBorder="1" applyAlignment="1">
      <alignment horizontal="center" vertical="center" wrapText="1"/>
    </xf>
    <xf numFmtId="0" fontId="11" fillId="5" borderId="6" xfId="0" applyFont="1" applyFill="1" applyBorder="1" applyAlignment="1" applyProtection="1">
      <alignment horizontal="center" vertical="center"/>
      <protection hidden="1"/>
    </xf>
    <xf numFmtId="0" fontId="11" fillId="5" borderId="7" xfId="0" applyFont="1" applyFill="1" applyBorder="1" applyAlignment="1" applyProtection="1">
      <alignment horizontal="center" vertical="center"/>
      <protection hidden="1"/>
    </xf>
    <xf numFmtId="0" fontId="11" fillId="5" borderId="8" xfId="0" applyFont="1" applyFill="1" applyBorder="1" applyAlignment="1" applyProtection="1">
      <alignment horizontal="center" vertical="center"/>
      <protection hidden="1"/>
    </xf>
    <xf numFmtId="0" fontId="12" fillId="0" borderId="2" xfId="0" applyFont="1" applyBorder="1" applyAlignment="1" applyProtection="1">
      <alignment horizontal="center" vertical="center"/>
      <protection hidden="1"/>
    </xf>
    <xf numFmtId="0" fontId="12" fillId="0" borderId="3" xfId="0" applyFont="1" applyBorder="1" applyAlignment="1" applyProtection="1">
      <alignment horizontal="center" vertical="center"/>
      <protection hidden="1"/>
    </xf>
    <xf numFmtId="0" fontId="14" fillId="2" borderId="1" xfId="0" applyFont="1" applyFill="1" applyBorder="1" applyAlignment="1" applyProtection="1">
      <alignment horizontal="center" vertical="center"/>
      <protection hidden="1"/>
    </xf>
    <xf numFmtId="0" fontId="8" fillId="0" borderId="2" xfId="0" applyFont="1" applyBorder="1" applyAlignment="1" applyProtection="1">
      <alignment horizontal="center" vertical="center"/>
      <protection hidden="1"/>
    </xf>
    <xf numFmtId="0" fontId="8" fillId="0" borderId="3" xfId="0" applyFont="1" applyBorder="1" applyAlignment="1" applyProtection="1">
      <alignment horizontal="center" vertical="center"/>
      <protection hidden="1"/>
    </xf>
    <xf numFmtId="164" fontId="6" fillId="0" borderId="2" xfId="0" applyNumberFormat="1" applyFont="1" applyBorder="1" applyAlignment="1">
      <alignment horizontal="left" vertical="center"/>
    </xf>
    <xf numFmtId="164" fontId="6" fillId="0" borderId="5" xfId="0" applyNumberFormat="1" applyFont="1" applyBorder="1" applyAlignment="1">
      <alignment horizontal="left" vertical="center"/>
    </xf>
    <xf numFmtId="0" fontId="5" fillId="4" borderId="6" xfId="0" applyFont="1" applyFill="1" applyBorder="1" applyAlignment="1" applyProtection="1">
      <alignment horizontal="center" vertical="center" wrapText="1"/>
      <protection locked="0"/>
    </xf>
  </cellXfs>
  <cellStyles count="1">
    <cellStyle name="Normal" xfId="0" builtinId="0"/>
  </cellStyles>
  <dxfs count="1">
    <dxf>
      <fill>
        <patternFill>
          <bgColor rgb="FF00B050"/>
        </patternFill>
      </fill>
    </dxf>
  </dxfs>
  <tableStyles count="0" defaultTableStyle="TableStyleMedium2" defaultPivotStyle="PivotStyleLight16"/>
  <colors>
    <mruColors>
      <color rgb="FFF2F2F2"/>
      <color rgb="FFE1E1E1"/>
      <color rgb="FF154A8A"/>
      <color rgb="FF9633FF"/>
      <color rgb="FFE6EFFD"/>
      <color rgb="FF4472C4"/>
      <color rgb="FF007AFF"/>
      <color rgb="FF2D9E2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3</xdr:col>
      <xdr:colOff>160461</xdr:colOff>
      <xdr:row>0</xdr:row>
      <xdr:rowOff>35415</xdr:rowOff>
    </xdr:from>
    <xdr:to>
      <xdr:col>4</xdr:col>
      <xdr:colOff>674078</xdr:colOff>
      <xdr:row>1</xdr:row>
      <xdr:rowOff>174068</xdr:rowOff>
    </xdr:to>
    <xdr:pic>
      <xdr:nvPicPr>
        <xdr:cNvPr id="4" name="Imagen 3">
          <a:extLst>
            <a:ext uri="{FF2B5EF4-FFF2-40B4-BE49-F238E27FC236}">
              <a16:creationId xmlns:a16="http://schemas.microsoft.com/office/drawing/2014/main" id="{16DA44D6-83F8-4705-94C8-A604B22EE05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6036653" y="35415"/>
          <a:ext cx="1517406" cy="541634"/>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57883</xdr:colOff>
      <xdr:row>0</xdr:row>
      <xdr:rowOff>57394</xdr:rowOff>
    </xdr:from>
    <xdr:to>
      <xdr:col>4</xdr:col>
      <xdr:colOff>666750</xdr:colOff>
      <xdr:row>1</xdr:row>
      <xdr:rowOff>150494</xdr:rowOff>
    </xdr:to>
    <xdr:pic>
      <xdr:nvPicPr>
        <xdr:cNvPr id="5" name="Imagen 4">
          <a:extLst>
            <a:ext uri="{FF2B5EF4-FFF2-40B4-BE49-F238E27FC236}">
              <a16:creationId xmlns:a16="http://schemas.microsoft.com/office/drawing/2014/main" id="{219290C6-CD87-4FDD-BA42-A465285D3B2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5912095" y="57394"/>
          <a:ext cx="1363540" cy="496081"/>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43229</xdr:colOff>
      <xdr:row>0</xdr:row>
      <xdr:rowOff>64721</xdr:rowOff>
    </xdr:from>
    <xdr:to>
      <xdr:col>4</xdr:col>
      <xdr:colOff>690196</xdr:colOff>
      <xdr:row>1</xdr:row>
      <xdr:rowOff>157821</xdr:rowOff>
    </xdr:to>
    <xdr:pic>
      <xdr:nvPicPr>
        <xdr:cNvPr id="5" name="Imagen 4">
          <a:extLst>
            <a:ext uri="{FF2B5EF4-FFF2-40B4-BE49-F238E27FC236}">
              <a16:creationId xmlns:a16="http://schemas.microsoft.com/office/drawing/2014/main" id="{3BAE7BE5-B553-47EE-80C2-ACF64B9E54D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6263787" y="64721"/>
          <a:ext cx="1365005" cy="496081"/>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8</xdr:col>
      <xdr:colOff>368107</xdr:colOff>
      <xdr:row>0</xdr:row>
      <xdr:rowOff>83003</xdr:rowOff>
    </xdr:from>
    <xdr:ext cx="1463919" cy="429317"/>
    <xdr:pic>
      <xdr:nvPicPr>
        <xdr:cNvPr id="3" name="Imagen 2">
          <a:extLst>
            <a:ext uri="{FF2B5EF4-FFF2-40B4-BE49-F238E27FC236}">
              <a16:creationId xmlns:a16="http://schemas.microsoft.com/office/drawing/2014/main" id="{2D3B092A-CBD4-4F37-BEFF-FC6B99135D3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9359707" y="83003"/>
          <a:ext cx="1463919" cy="429317"/>
        </a:xfrm>
        <a:prstGeom prst="rect">
          <a:avLst/>
        </a:prstGeom>
        <a:ln>
          <a:noFill/>
        </a:ln>
        <a:extLst>
          <a:ext uri="{53640926-AAD7-44D8-BBD7-CCE9431645EC}">
            <a14:shadowObscured xmlns:a14="http://schemas.microsoft.com/office/drawing/2010/main"/>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G63"/>
  <sheetViews>
    <sheetView showGridLines="0" tabSelected="1" zoomScale="110" zoomScaleNormal="110" workbookViewId="0">
      <selection activeCell="C1" sqref="C1"/>
    </sheetView>
  </sheetViews>
  <sheetFormatPr baseColWidth="10" defaultColWidth="11.42578125" defaultRowHeight="15.75" x14ac:dyDescent="0.25"/>
  <cols>
    <col min="1" max="1" width="20.140625" style="1" bestFit="1" customWidth="1"/>
    <col min="2" max="2" width="3.85546875" style="1" customWidth="1"/>
    <col min="3" max="3" width="64.140625" style="1" customWidth="1"/>
    <col min="4" max="4" width="15" style="1" customWidth="1"/>
    <col min="5" max="5" width="12.140625" style="1" customWidth="1"/>
    <col min="6" max="6" width="11.42578125" style="1"/>
    <col min="7" max="7" width="81.140625" style="1" customWidth="1"/>
    <col min="8" max="16384" width="11.42578125" style="1"/>
  </cols>
  <sheetData>
    <row r="1" spans="1:7" s="4" customFormat="1" ht="31.5" customHeight="1" x14ac:dyDescent="0.25">
      <c r="A1" s="47" t="s">
        <v>0</v>
      </c>
      <c r="B1" s="47"/>
      <c r="C1" s="32" t="s">
        <v>1</v>
      </c>
      <c r="D1" s="45"/>
      <c r="E1" s="45"/>
    </row>
    <row r="2" spans="1:7" s="4" customFormat="1" ht="17.25" customHeight="1" x14ac:dyDescent="0.25">
      <c r="A2" s="47"/>
      <c r="B2" s="47"/>
      <c r="C2" s="33" t="s">
        <v>2</v>
      </c>
      <c r="D2" s="45"/>
      <c r="E2" s="45"/>
    </row>
    <row r="3" spans="1:7" s="5" customFormat="1" ht="17.25" customHeight="1" x14ac:dyDescent="0.25">
      <c r="A3" s="48" t="s">
        <v>3</v>
      </c>
      <c r="B3" s="48"/>
      <c r="C3" s="44" t="s">
        <v>178</v>
      </c>
      <c r="D3" s="46" t="s">
        <v>4</v>
      </c>
      <c r="E3" s="46"/>
    </row>
    <row r="4" spans="1:7" s="5" customFormat="1" ht="7.5" customHeight="1" x14ac:dyDescent="0.25">
      <c r="A4" s="6"/>
      <c r="B4" s="6"/>
      <c r="C4" s="6"/>
      <c r="D4" s="6"/>
      <c r="E4" s="6"/>
      <c r="F4" s="6"/>
      <c r="G4" s="6"/>
    </row>
    <row r="5" spans="1:7" s="24" customFormat="1" ht="18" customHeight="1" x14ac:dyDescent="0.2">
      <c r="A5" s="51" t="s">
        <v>5</v>
      </c>
      <c r="B5" s="52"/>
      <c r="C5" s="52"/>
      <c r="D5" s="52"/>
      <c r="E5" s="53"/>
    </row>
    <row r="6" spans="1:7" s="24" customFormat="1" ht="17.25" customHeight="1" x14ac:dyDescent="0.2">
      <c r="A6" s="54"/>
      <c r="B6" s="55"/>
      <c r="C6" s="55"/>
      <c r="D6" s="55"/>
      <c r="E6" s="56"/>
    </row>
    <row r="7" spans="1:7" s="7" customFormat="1" ht="12.75" x14ac:dyDescent="0.2">
      <c r="A7" s="8" t="s">
        <v>6</v>
      </c>
      <c r="B7" s="65" t="s">
        <v>7</v>
      </c>
      <c r="C7" s="65"/>
      <c r="D7" s="65"/>
      <c r="E7" s="65"/>
    </row>
    <row r="8" spans="1:7" s="7" customFormat="1" ht="51.75" customHeight="1" x14ac:dyDescent="0.2">
      <c r="A8" s="9" t="s">
        <v>8</v>
      </c>
      <c r="B8" s="69" t="s">
        <v>9</v>
      </c>
      <c r="C8" s="70"/>
      <c r="D8" s="70"/>
      <c r="E8" s="71"/>
    </row>
    <row r="9" spans="1:7" s="26" customFormat="1" ht="17.25" customHeight="1" x14ac:dyDescent="0.25">
      <c r="A9" s="25" t="s">
        <v>10</v>
      </c>
      <c r="B9" s="66">
        <v>45544</v>
      </c>
      <c r="C9" s="67"/>
      <c r="D9" s="67"/>
      <c r="E9" s="68"/>
    </row>
    <row r="10" spans="1:7" s="7" customFormat="1" ht="12.75" x14ac:dyDescent="0.2">
      <c r="A10" s="57" t="s">
        <v>11</v>
      </c>
      <c r="B10" s="58"/>
      <c r="C10" s="58"/>
      <c r="D10" s="58"/>
      <c r="E10" s="59"/>
    </row>
    <row r="11" spans="1:7" s="7" customFormat="1" ht="12.75" x14ac:dyDescent="0.2">
      <c r="A11" s="60"/>
      <c r="B11" s="61"/>
      <c r="C11" s="61"/>
      <c r="D11" s="61"/>
      <c r="E11" s="62"/>
    </row>
    <row r="12" spans="1:7" s="24" customFormat="1" ht="12.75" x14ac:dyDescent="0.2">
      <c r="A12" s="40" t="s">
        <v>12</v>
      </c>
      <c r="B12" s="63" t="s">
        <v>13</v>
      </c>
      <c r="C12" s="64"/>
      <c r="D12" s="40" t="s">
        <v>14</v>
      </c>
      <c r="E12" s="40" t="s">
        <v>15</v>
      </c>
    </row>
    <row r="13" spans="1:7" s="24" customFormat="1" ht="12.75" x14ac:dyDescent="0.2">
      <c r="A13" s="49" t="s">
        <v>16</v>
      </c>
      <c r="B13" s="34">
        <v>1</v>
      </c>
      <c r="C13" s="35" t="s">
        <v>17</v>
      </c>
      <c r="D13" s="34" t="s">
        <v>18</v>
      </c>
      <c r="E13" s="34" t="s">
        <v>18</v>
      </c>
    </row>
    <row r="14" spans="1:7" s="24" customFormat="1" ht="12.75" x14ac:dyDescent="0.2">
      <c r="A14" s="49"/>
      <c r="B14" s="34">
        <v>2</v>
      </c>
      <c r="C14" s="35" t="s">
        <v>19</v>
      </c>
      <c r="D14" s="34" t="s">
        <v>18</v>
      </c>
      <c r="E14" s="34"/>
    </row>
    <row r="15" spans="1:7" s="24" customFormat="1" ht="12.75" x14ac:dyDescent="0.2">
      <c r="A15" s="49"/>
      <c r="B15" s="34">
        <v>3</v>
      </c>
      <c r="C15" s="35"/>
      <c r="D15" s="34"/>
      <c r="E15" s="34"/>
    </row>
    <row r="16" spans="1:7" s="24" customFormat="1" ht="12.75" x14ac:dyDescent="0.2">
      <c r="A16" s="49"/>
      <c r="B16" s="34">
        <v>4</v>
      </c>
      <c r="C16" s="35"/>
      <c r="D16" s="34"/>
      <c r="E16" s="34"/>
    </row>
    <row r="17" spans="1:5" s="24" customFormat="1" ht="12.75" x14ac:dyDescent="0.2">
      <c r="A17" s="50" t="s">
        <v>20</v>
      </c>
      <c r="B17" s="39">
        <v>5</v>
      </c>
      <c r="C17" s="27" t="s">
        <v>21</v>
      </c>
      <c r="D17" s="28" t="s">
        <v>18</v>
      </c>
      <c r="E17" s="28"/>
    </row>
    <row r="18" spans="1:5" s="24" customFormat="1" ht="12.75" x14ac:dyDescent="0.2">
      <c r="A18" s="50"/>
      <c r="B18" s="39">
        <v>6</v>
      </c>
      <c r="C18" s="27"/>
      <c r="D18" s="28"/>
      <c r="E18" s="28"/>
    </row>
    <row r="19" spans="1:5" s="24" customFormat="1" ht="12.75" x14ac:dyDescent="0.2">
      <c r="A19" s="50"/>
      <c r="B19" s="39">
        <v>7</v>
      </c>
      <c r="C19" s="27"/>
      <c r="D19" s="28"/>
      <c r="E19" s="28"/>
    </row>
    <row r="20" spans="1:5" s="24" customFormat="1" ht="12.75" x14ac:dyDescent="0.2">
      <c r="A20" s="50"/>
      <c r="B20" s="39">
        <v>8</v>
      </c>
      <c r="C20" s="27"/>
      <c r="D20" s="28"/>
      <c r="E20" s="28"/>
    </row>
    <row r="21" spans="1:5" s="24" customFormat="1" ht="12.75" x14ac:dyDescent="0.2">
      <c r="A21" s="49" t="s">
        <v>22</v>
      </c>
      <c r="B21" s="34">
        <v>9</v>
      </c>
      <c r="C21" s="35" t="s">
        <v>23</v>
      </c>
      <c r="D21" s="34" t="s">
        <v>18</v>
      </c>
      <c r="E21" s="34" t="s">
        <v>18</v>
      </c>
    </row>
    <row r="22" spans="1:5" s="24" customFormat="1" ht="12.75" x14ac:dyDescent="0.2">
      <c r="A22" s="49"/>
      <c r="B22" s="34">
        <v>10</v>
      </c>
      <c r="C22" s="35" t="s">
        <v>24</v>
      </c>
      <c r="D22" s="34" t="s">
        <v>18</v>
      </c>
      <c r="E22" s="34" t="s">
        <v>18</v>
      </c>
    </row>
    <row r="23" spans="1:5" s="24" customFormat="1" ht="12.75" x14ac:dyDescent="0.2">
      <c r="A23" s="49"/>
      <c r="B23" s="34">
        <v>11</v>
      </c>
      <c r="C23" s="35" t="s">
        <v>25</v>
      </c>
      <c r="D23" s="34" t="s">
        <v>18</v>
      </c>
      <c r="E23" s="34" t="s">
        <v>18</v>
      </c>
    </row>
    <row r="24" spans="1:5" s="24" customFormat="1" ht="12.75" x14ac:dyDescent="0.2">
      <c r="A24" s="49"/>
      <c r="B24" s="34">
        <v>12</v>
      </c>
      <c r="C24" s="35"/>
      <c r="D24" s="34"/>
      <c r="E24" s="34"/>
    </row>
    <row r="25" spans="1:5" s="24" customFormat="1" ht="12.75" x14ac:dyDescent="0.2">
      <c r="A25" s="50" t="s">
        <v>26</v>
      </c>
      <c r="B25" s="39">
        <v>13</v>
      </c>
      <c r="C25" s="27" t="s">
        <v>27</v>
      </c>
      <c r="D25" s="28" t="s">
        <v>18</v>
      </c>
      <c r="E25" s="28"/>
    </row>
    <row r="26" spans="1:5" s="24" customFormat="1" ht="12.75" x14ac:dyDescent="0.2">
      <c r="A26" s="50"/>
      <c r="B26" s="39">
        <v>14</v>
      </c>
      <c r="C26" s="27" t="s">
        <v>28</v>
      </c>
      <c r="D26" s="28" t="s">
        <v>18</v>
      </c>
      <c r="E26" s="28"/>
    </row>
    <row r="27" spans="1:5" s="24" customFormat="1" ht="12.75" x14ac:dyDescent="0.2">
      <c r="A27" s="50"/>
      <c r="B27" s="39">
        <v>15</v>
      </c>
      <c r="C27" s="27" t="s">
        <v>29</v>
      </c>
      <c r="D27" s="28" t="s">
        <v>18</v>
      </c>
      <c r="E27" s="28"/>
    </row>
    <row r="28" spans="1:5" s="24" customFormat="1" ht="12.75" x14ac:dyDescent="0.2">
      <c r="A28" s="49" t="s">
        <v>30</v>
      </c>
      <c r="B28" s="34">
        <v>16</v>
      </c>
      <c r="C28" s="35" t="s">
        <v>31</v>
      </c>
      <c r="D28" s="34" t="s">
        <v>18</v>
      </c>
      <c r="E28" s="34" t="s">
        <v>18</v>
      </c>
    </row>
    <row r="29" spans="1:5" s="24" customFormat="1" ht="12.75" x14ac:dyDescent="0.2">
      <c r="A29" s="49"/>
      <c r="B29" s="34">
        <v>17</v>
      </c>
      <c r="C29" s="35" t="s">
        <v>32</v>
      </c>
      <c r="D29" s="34"/>
      <c r="E29" s="34" t="s">
        <v>18</v>
      </c>
    </row>
    <row r="30" spans="1:5" s="24" customFormat="1" ht="12.75" x14ac:dyDescent="0.2">
      <c r="A30" s="49"/>
      <c r="B30" s="34">
        <v>18</v>
      </c>
      <c r="C30" s="35" t="s">
        <v>33</v>
      </c>
      <c r="D30" s="34" t="s">
        <v>18</v>
      </c>
      <c r="E30" s="34" t="s">
        <v>18</v>
      </c>
    </row>
    <row r="31" spans="1:5" s="24" customFormat="1" ht="12.75" x14ac:dyDescent="0.2">
      <c r="A31" s="49"/>
      <c r="B31" s="34">
        <v>19</v>
      </c>
      <c r="C31" s="35" t="s">
        <v>34</v>
      </c>
      <c r="D31" s="34"/>
      <c r="E31" s="34" t="s">
        <v>18</v>
      </c>
    </row>
    <row r="32" spans="1:5" s="24" customFormat="1" ht="12.75" x14ac:dyDescent="0.2">
      <c r="A32" s="49"/>
      <c r="B32" s="34">
        <v>20</v>
      </c>
      <c r="C32" s="35" t="s">
        <v>35</v>
      </c>
      <c r="D32" s="34"/>
      <c r="E32" s="34" t="s">
        <v>18</v>
      </c>
    </row>
    <row r="33" spans="1:5" s="24" customFormat="1" ht="20.25" customHeight="1" x14ac:dyDescent="0.2">
      <c r="A33" s="50" t="s">
        <v>36</v>
      </c>
      <c r="B33" s="39">
        <v>21</v>
      </c>
      <c r="C33" s="27" t="s">
        <v>37</v>
      </c>
      <c r="D33" s="28"/>
      <c r="E33" s="28" t="s">
        <v>18</v>
      </c>
    </row>
    <row r="34" spans="1:5" s="24" customFormat="1" ht="12.75" x14ac:dyDescent="0.2">
      <c r="A34" s="50"/>
      <c r="B34" s="39">
        <v>22</v>
      </c>
      <c r="C34" s="27" t="s">
        <v>38</v>
      </c>
      <c r="D34" s="28"/>
      <c r="E34" s="28" t="s">
        <v>18</v>
      </c>
    </row>
    <row r="35" spans="1:5" s="24" customFormat="1" ht="12.75" x14ac:dyDescent="0.2">
      <c r="A35" s="50"/>
      <c r="B35" s="39">
        <v>23</v>
      </c>
      <c r="C35" s="27"/>
      <c r="D35" s="28"/>
      <c r="E35" s="28"/>
    </row>
    <row r="36" spans="1:5" s="24" customFormat="1" ht="12.75" x14ac:dyDescent="0.2">
      <c r="A36" s="50"/>
      <c r="B36" s="39">
        <v>24</v>
      </c>
      <c r="C36" s="27"/>
      <c r="D36" s="28"/>
      <c r="E36" s="28"/>
    </row>
    <row r="37" spans="1:5" s="7" customFormat="1" ht="12.75" x14ac:dyDescent="0.2"/>
    <row r="38" spans="1:5" s="7" customFormat="1" ht="12.75" x14ac:dyDescent="0.2"/>
    <row r="39" spans="1:5" s="7" customFormat="1" ht="12.75" x14ac:dyDescent="0.2"/>
    <row r="40" spans="1:5" s="7" customFormat="1" ht="12.75" x14ac:dyDescent="0.2"/>
    <row r="41" spans="1:5" s="7" customFormat="1" ht="12.75" x14ac:dyDescent="0.2"/>
    <row r="42" spans="1:5" s="7" customFormat="1" ht="12.75" x14ac:dyDescent="0.2"/>
    <row r="43" spans="1:5" s="7" customFormat="1" ht="12.75" x14ac:dyDescent="0.2"/>
    <row r="44" spans="1:5" s="7" customFormat="1" ht="12.75" x14ac:dyDescent="0.2"/>
    <row r="45" spans="1:5" s="7" customFormat="1" ht="12.75" x14ac:dyDescent="0.2"/>
    <row r="46" spans="1:5" s="7" customFormat="1" ht="12.75" x14ac:dyDescent="0.2"/>
    <row r="47" spans="1:5" s="7" customFormat="1" ht="12.75" x14ac:dyDescent="0.2"/>
    <row r="48" spans="1:5" s="7" customFormat="1" ht="12.75" x14ac:dyDescent="0.2"/>
    <row r="49" s="7" customFormat="1" ht="12.75" x14ac:dyDescent="0.2"/>
    <row r="50" s="7" customFormat="1" ht="12.75" x14ac:dyDescent="0.2"/>
    <row r="51" s="7" customFormat="1" ht="12.75" x14ac:dyDescent="0.2"/>
    <row r="52" s="7" customFormat="1" ht="12.75" x14ac:dyDescent="0.2"/>
    <row r="53" s="7" customFormat="1" ht="12.75" x14ac:dyDescent="0.2"/>
    <row r="54" s="7" customFormat="1" ht="12.75" x14ac:dyDescent="0.2"/>
    <row r="55" s="7" customFormat="1" ht="12.75" x14ac:dyDescent="0.2"/>
    <row r="56" s="7" customFormat="1" ht="12.75" x14ac:dyDescent="0.2"/>
    <row r="57" s="7" customFormat="1" ht="12.75" x14ac:dyDescent="0.2"/>
    <row r="58" s="7" customFormat="1" ht="12.75" x14ac:dyDescent="0.2"/>
    <row r="59" s="7" customFormat="1" ht="12.75" x14ac:dyDescent="0.2"/>
    <row r="60" s="7" customFormat="1" ht="12.75" x14ac:dyDescent="0.2"/>
    <row r="61" s="7" customFormat="1" ht="12.75" x14ac:dyDescent="0.2"/>
    <row r="62" s="7" customFormat="1" ht="12.75" x14ac:dyDescent="0.2"/>
    <row r="63" s="7" customFormat="1" ht="12.75" x14ac:dyDescent="0.2"/>
  </sheetData>
  <mergeCells count="16">
    <mergeCell ref="A33:A36"/>
    <mergeCell ref="A5:E6"/>
    <mergeCell ref="A13:A16"/>
    <mergeCell ref="A17:A20"/>
    <mergeCell ref="A21:A24"/>
    <mergeCell ref="A25:A27"/>
    <mergeCell ref="A10:E11"/>
    <mergeCell ref="B12:C12"/>
    <mergeCell ref="B7:E7"/>
    <mergeCell ref="B9:E9"/>
    <mergeCell ref="B8:E8"/>
    <mergeCell ref="D1:E2"/>
    <mergeCell ref="D3:E3"/>
    <mergeCell ref="A1:B2"/>
    <mergeCell ref="A3:B3"/>
    <mergeCell ref="A28:A32"/>
  </mergeCells>
  <printOptions horizontalCentered="1"/>
  <pageMargins left="0.25" right="0.25" top="0.75" bottom="0.75" header="0.3" footer="0.3"/>
  <pageSetup scale="88" fitToHeight="0"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28130767-5495-4FD9-8F82-D83E127CB57F}">
            <xm:f>NOT(ISERROR(SEARCH(BASE!$A$8,H18)))</xm:f>
            <xm:f>BASE!$A$8</xm:f>
            <x14:dxf>
              <fill>
                <patternFill>
                  <bgColor rgb="FF00B050"/>
                </patternFill>
              </fill>
            </x14:dxf>
          </x14:cfRule>
          <xm:sqref>H18:H19</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BASE!$A$1:$A$18</xm:f>
          </x14:formula1>
          <xm:sqref>B7:E7</xm:sqref>
        </x14:dataValidation>
        <x14:dataValidation type="list" allowBlank="1" showInputMessage="1" showErrorMessage="1" xr:uid="{FEEE1C48-AFA1-427A-9811-DFC4908ADA59}">
          <x14:formula1>
            <xm:f>OBJETIVOS!$B$18</xm:f>
          </x14:formula1>
          <xm:sqref>B8:E8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E38"/>
  <sheetViews>
    <sheetView showGridLines="0" zoomScale="110" zoomScaleNormal="110" workbookViewId="0">
      <selection activeCell="A3" sqref="A3:XFD3"/>
    </sheetView>
  </sheetViews>
  <sheetFormatPr baseColWidth="10" defaultColWidth="11.42578125" defaultRowHeight="15.75" x14ac:dyDescent="0.25"/>
  <cols>
    <col min="1" max="1" width="13.85546875" style="1" customWidth="1"/>
    <col min="2" max="2" width="8.85546875" style="1" customWidth="1"/>
    <col min="3" max="3" width="65" style="1" customWidth="1"/>
    <col min="4" max="4" width="11.28515625" style="1" customWidth="1"/>
    <col min="5" max="5" width="11" style="1" customWidth="1"/>
    <col min="6" max="16384" width="11.42578125" style="1"/>
  </cols>
  <sheetData>
    <row r="1" spans="1:5" s="4" customFormat="1" ht="31.5" customHeight="1" x14ac:dyDescent="0.25">
      <c r="A1" s="47" t="s">
        <v>0</v>
      </c>
      <c r="B1" s="47"/>
      <c r="C1" s="32" t="s">
        <v>1</v>
      </c>
      <c r="D1" s="45"/>
      <c r="E1" s="45"/>
    </row>
    <row r="2" spans="1:5" s="4" customFormat="1" ht="17.25" customHeight="1" x14ac:dyDescent="0.25">
      <c r="A2" s="47"/>
      <c r="B2" s="47"/>
      <c r="C2" s="33" t="s">
        <v>2</v>
      </c>
      <c r="D2" s="45"/>
      <c r="E2" s="45"/>
    </row>
    <row r="3" spans="1:5" s="5" customFormat="1" ht="17.25" customHeight="1" x14ac:dyDescent="0.25">
      <c r="A3" s="48" t="s">
        <v>3</v>
      </c>
      <c r="B3" s="48"/>
      <c r="C3" s="44" t="s">
        <v>178</v>
      </c>
      <c r="D3" s="46" t="s">
        <v>4</v>
      </c>
      <c r="E3" s="46"/>
    </row>
    <row r="4" spans="1:5" s="5" customFormat="1" ht="7.5" customHeight="1" x14ac:dyDescent="0.25">
      <c r="A4" s="18"/>
      <c r="B4" s="19"/>
      <c r="C4" s="20"/>
      <c r="D4" s="19"/>
      <c r="E4" s="21"/>
    </row>
    <row r="5" spans="1:5" s="24" customFormat="1" ht="18" customHeight="1" x14ac:dyDescent="0.2">
      <c r="A5" s="51" t="s">
        <v>39</v>
      </c>
      <c r="B5" s="52"/>
      <c r="C5" s="52"/>
      <c r="D5" s="52"/>
      <c r="E5" s="53"/>
    </row>
    <row r="6" spans="1:5" s="24" customFormat="1" ht="17.25" customHeight="1" x14ac:dyDescent="0.2">
      <c r="A6" s="54"/>
      <c r="B6" s="55"/>
      <c r="C6" s="55"/>
      <c r="D6" s="55"/>
      <c r="E6" s="56"/>
    </row>
    <row r="7" spans="1:5" s="7" customFormat="1" ht="12.75" x14ac:dyDescent="0.2">
      <c r="A7" s="8" t="s">
        <v>6</v>
      </c>
      <c r="B7" s="75" t="str">
        <f>'Contexto Externo'!B7:E7</f>
        <v>17. Gestión Disciplinaria</v>
      </c>
      <c r="C7" s="76"/>
      <c r="D7" s="76"/>
      <c r="E7" s="77"/>
    </row>
    <row r="8" spans="1:5" s="7" customFormat="1" ht="51.75" customHeight="1" x14ac:dyDescent="0.2">
      <c r="A8" s="9" t="s">
        <v>8</v>
      </c>
      <c r="B8" s="78" t="s">
        <v>9</v>
      </c>
      <c r="C8" s="79"/>
      <c r="D8" s="79"/>
      <c r="E8" s="80"/>
    </row>
    <row r="9" spans="1:5" s="24" customFormat="1" ht="18" customHeight="1" x14ac:dyDescent="0.2">
      <c r="A9" s="23" t="s">
        <v>10</v>
      </c>
      <c r="B9" s="66">
        <f>'Contexto Externo'!B9</f>
        <v>45544</v>
      </c>
      <c r="C9" s="67"/>
      <c r="D9" s="67"/>
      <c r="E9" s="68"/>
    </row>
    <row r="10" spans="1:5" s="7" customFormat="1" ht="10.5" customHeight="1" x14ac:dyDescent="0.2">
      <c r="A10" s="57" t="s">
        <v>40</v>
      </c>
      <c r="B10" s="58"/>
      <c r="C10" s="58"/>
      <c r="D10" s="58"/>
      <c r="E10" s="59"/>
    </row>
    <row r="11" spans="1:5" s="7" customFormat="1" ht="9.75" customHeight="1" x14ac:dyDescent="0.2">
      <c r="A11" s="60"/>
      <c r="B11" s="61"/>
      <c r="C11" s="61"/>
      <c r="D11" s="61"/>
      <c r="E11" s="62"/>
    </row>
    <row r="12" spans="1:5" s="24" customFormat="1" ht="12.75" x14ac:dyDescent="0.2">
      <c r="A12" s="40" t="s">
        <v>41</v>
      </c>
      <c r="B12" s="63" t="s">
        <v>13</v>
      </c>
      <c r="C12" s="64"/>
      <c r="D12" s="40" t="s">
        <v>42</v>
      </c>
      <c r="E12" s="40" t="s">
        <v>43</v>
      </c>
    </row>
    <row r="13" spans="1:5" s="24" customFormat="1" ht="15.75" customHeight="1" x14ac:dyDescent="0.2">
      <c r="A13" s="72" t="s">
        <v>44</v>
      </c>
      <c r="B13" s="34">
        <v>25</v>
      </c>
      <c r="C13" s="35" t="s">
        <v>45</v>
      </c>
      <c r="D13" s="34" t="s">
        <v>18</v>
      </c>
      <c r="E13" s="34" t="s">
        <v>18</v>
      </c>
    </row>
    <row r="14" spans="1:5" s="24" customFormat="1" ht="15.75" customHeight="1" x14ac:dyDescent="0.2">
      <c r="A14" s="73"/>
      <c r="B14" s="34">
        <v>26</v>
      </c>
      <c r="C14" s="35" t="s">
        <v>46</v>
      </c>
      <c r="D14" s="34" t="s">
        <v>18</v>
      </c>
      <c r="E14" s="34" t="s">
        <v>18</v>
      </c>
    </row>
    <row r="15" spans="1:5" s="24" customFormat="1" ht="15.75" customHeight="1" x14ac:dyDescent="0.2">
      <c r="A15" s="73"/>
      <c r="B15" s="34">
        <v>27</v>
      </c>
      <c r="C15" s="35" t="s">
        <v>47</v>
      </c>
      <c r="D15" s="34" t="s">
        <v>18</v>
      </c>
      <c r="E15" s="34" t="s">
        <v>18</v>
      </c>
    </row>
    <row r="16" spans="1:5" s="24" customFormat="1" ht="12.75" x14ac:dyDescent="0.2">
      <c r="A16" s="74"/>
      <c r="B16" s="34">
        <v>28</v>
      </c>
      <c r="C16" s="35"/>
      <c r="D16" s="34"/>
      <c r="E16" s="34"/>
    </row>
    <row r="17" spans="1:5" s="24" customFormat="1" ht="24.75" customHeight="1" x14ac:dyDescent="0.2">
      <c r="A17" s="50" t="s">
        <v>48</v>
      </c>
      <c r="B17" s="39">
        <v>29</v>
      </c>
      <c r="C17" s="27" t="s">
        <v>49</v>
      </c>
      <c r="D17" s="28" t="s">
        <v>18</v>
      </c>
      <c r="E17" s="28"/>
    </row>
    <row r="18" spans="1:5" s="24" customFormat="1" ht="19.5" customHeight="1" x14ac:dyDescent="0.2">
      <c r="A18" s="50"/>
      <c r="B18" s="39">
        <v>30</v>
      </c>
      <c r="C18" s="27" t="s">
        <v>50</v>
      </c>
      <c r="D18" s="28" t="s">
        <v>18</v>
      </c>
      <c r="E18" s="28"/>
    </row>
    <row r="19" spans="1:5" s="24" customFormat="1" ht="27.75" customHeight="1" x14ac:dyDescent="0.2">
      <c r="A19" s="50"/>
      <c r="B19" s="39">
        <v>31</v>
      </c>
      <c r="C19" s="27" t="s">
        <v>51</v>
      </c>
      <c r="D19" s="28"/>
      <c r="E19" s="28" t="s">
        <v>18</v>
      </c>
    </row>
    <row r="20" spans="1:5" s="24" customFormat="1" ht="27.75" customHeight="1" x14ac:dyDescent="0.2">
      <c r="A20" s="50"/>
      <c r="B20" s="39">
        <v>32</v>
      </c>
      <c r="C20" s="27" t="s">
        <v>52</v>
      </c>
      <c r="D20" s="28"/>
      <c r="E20" s="28" t="s">
        <v>18</v>
      </c>
    </row>
    <row r="21" spans="1:5" s="24" customFormat="1" ht="28.5" customHeight="1" x14ac:dyDescent="0.2">
      <c r="A21" s="50"/>
      <c r="B21" s="39">
        <v>33</v>
      </c>
      <c r="C21" s="27" t="s">
        <v>53</v>
      </c>
      <c r="D21" s="28" t="s">
        <v>18</v>
      </c>
      <c r="E21" s="28" t="s">
        <v>18</v>
      </c>
    </row>
    <row r="22" spans="1:5" s="24" customFormat="1" ht="18.75" customHeight="1" x14ac:dyDescent="0.2">
      <c r="A22" s="50"/>
      <c r="B22" s="39">
        <v>34</v>
      </c>
      <c r="C22" s="27" t="s">
        <v>54</v>
      </c>
      <c r="D22" s="28" t="s">
        <v>18</v>
      </c>
      <c r="E22" s="28"/>
    </row>
    <row r="23" spans="1:5" s="24" customFormat="1" ht="28.5" customHeight="1" x14ac:dyDescent="0.2">
      <c r="A23" s="50"/>
      <c r="B23" s="39">
        <v>35</v>
      </c>
      <c r="C23" s="27" t="s">
        <v>55</v>
      </c>
      <c r="D23" s="28"/>
      <c r="E23" s="28" t="s">
        <v>18</v>
      </c>
    </row>
    <row r="24" spans="1:5" s="24" customFormat="1" ht="15" customHeight="1" x14ac:dyDescent="0.2">
      <c r="A24" s="50"/>
      <c r="B24" s="39">
        <v>36</v>
      </c>
      <c r="C24" s="27" t="s">
        <v>56</v>
      </c>
      <c r="D24" s="28"/>
      <c r="E24" s="28" t="s">
        <v>18</v>
      </c>
    </row>
    <row r="25" spans="1:5" s="24" customFormat="1" ht="17.25" customHeight="1" x14ac:dyDescent="0.2">
      <c r="A25" s="50"/>
      <c r="B25" s="39">
        <v>37</v>
      </c>
      <c r="C25" s="27" t="s">
        <v>57</v>
      </c>
      <c r="D25" s="28"/>
      <c r="E25" s="28" t="s">
        <v>18</v>
      </c>
    </row>
    <row r="26" spans="1:5" s="24" customFormat="1" ht="21.75" customHeight="1" x14ac:dyDescent="0.2">
      <c r="A26" s="49" t="s">
        <v>58</v>
      </c>
      <c r="B26" s="34">
        <v>38</v>
      </c>
      <c r="C26" s="35" t="s">
        <v>59</v>
      </c>
      <c r="D26" s="34" t="s">
        <v>18</v>
      </c>
      <c r="E26" s="34" t="s">
        <v>18</v>
      </c>
    </row>
    <row r="27" spans="1:5" s="24" customFormat="1" ht="31.5" customHeight="1" x14ac:dyDescent="0.2">
      <c r="A27" s="49"/>
      <c r="B27" s="34">
        <v>39</v>
      </c>
      <c r="C27" s="35" t="s">
        <v>60</v>
      </c>
      <c r="D27" s="34"/>
      <c r="E27" s="34" t="s">
        <v>18</v>
      </c>
    </row>
    <row r="28" spans="1:5" s="24" customFormat="1" ht="31.5" customHeight="1" x14ac:dyDescent="0.2">
      <c r="A28" s="49"/>
      <c r="B28" s="34">
        <v>40</v>
      </c>
      <c r="C28" s="27" t="s">
        <v>51</v>
      </c>
      <c r="D28" s="28"/>
      <c r="E28" s="28" t="s">
        <v>18</v>
      </c>
    </row>
    <row r="29" spans="1:5" s="24" customFormat="1" ht="33" customHeight="1" x14ac:dyDescent="0.2">
      <c r="A29" s="50" t="s">
        <v>61</v>
      </c>
      <c r="B29" s="39">
        <v>41</v>
      </c>
      <c r="C29" s="27" t="s">
        <v>62</v>
      </c>
      <c r="D29" s="28" t="s">
        <v>18</v>
      </c>
      <c r="E29" s="28" t="s">
        <v>18</v>
      </c>
    </row>
    <row r="30" spans="1:5" s="24" customFormat="1" ht="17.25" customHeight="1" x14ac:dyDescent="0.2">
      <c r="A30" s="50"/>
      <c r="B30" s="39">
        <v>42</v>
      </c>
      <c r="C30" s="27" t="s">
        <v>63</v>
      </c>
      <c r="D30" s="28"/>
      <c r="E30" s="28" t="s">
        <v>18</v>
      </c>
    </row>
    <row r="31" spans="1:5" s="24" customFormat="1" ht="17.25" customHeight="1" x14ac:dyDescent="0.2">
      <c r="A31" s="50"/>
      <c r="B31" s="39">
        <v>43</v>
      </c>
      <c r="C31" s="27" t="s">
        <v>64</v>
      </c>
      <c r="D31" s="28" t="s">
        <v>18</v>
      </c>
      <c r="E31" s="28" t="s">
        <v>18</v>
      </c>
    </row>
    <row r="32" spans="1:5" s="24" customFormat="1" ht="17.25" customHeight="1" x14ac:dyDescent="0.2">
      <c r="A32" s="50"/>
      <c r="B32" s="39">
        <v>44</v>
      </c>
      <c r="C32" s="27" t="s">
        <v>65</v>
      </c>
      <c r="D32" s="28"/>
      <c r="E32" s="28" t="s">
        <v>18</v>
      </c>
    </row>
    <row r="33" spans="1:5" s="24" customFormat="1" ht="22.5" customHeight="1" x14ac:dyDescent="0.2">
      <c r="A33" s="49" t="s">
        <v>66</v>
      </c>
      <c r="B33" s="34">
        <v>45</v>
      </c>
      <c r="C33" s="35" t="s">
        <v>67</v>
      </c>
      <c r="D33" s="34"/>
      <c r="E33" s="34" t="s">
        <v>18</v>
      </c>
    </row>
    <row r="34" spans="1:5" s="24" customFormat="1" ht="32.25" customHeight="1" x14ac:dyDescent="0.2">
      <c r="A34" s="49"/>
      <c r="B34" s="34">
        <v>46</v>
      </c>
      <c r="C34" s="35" t="s">
        <v>68</v>
      </c>
      <c r="D34" s="34"/>
      <c r="E34" s="34" t="s">
        <v>18</v>
      </c>
    </row>
    <row r="35" spans="1:5" s="24" customFormat="1" ht="19.5" customHeight="1" x14ac:dyDescent="0.2">
      <c r="A35" s="49"/>
      <c r="B35" s="34">
        <v>47</v>
      </c>
      <c r="C35" s="35"/>
      <c r="D35" s="34"/>
      <c r="E35" s="34"/>
    </row>
    <row r="36" spans="1:5" s="24" customFormat="1" ht="20.25" customHeight="1" x14ac:dyDescent="0.2">
      <c r="A36" s="50" t="s">
        <v>69</v>
      </c>
      <c r="B36" s="39">
        <v>48</v>
      </c>
      <c r="C36" s="27" t="s">
        <v>70</v>
      </c>
      <c r="D36" s="28" t="s">
        <v>18</v>
      </c>
      <c r="E36" s="28" t="s">
        <v>18</v>
      </c>
    </row>
    <row r="37" spans="1:5" s="24" customFormat="1" ht="15.75" customHeight="1" x14ac:dyDescent="0.2">
      <c r="A37" s="50"/>
      <c r="B37" s="39">
        <v>49</v>
      </c>
      <c r="C37" s="27"/>
      <c r="D37" s="28"/>
      <c r="E37" s="28"/>
    </row>
    <row r="38" spans="1:5" s="7" customFormat="1" ht="10.5" customHeight="1" x14ac:dyDescent="0.2"/>
  </sheetData>
  <mergeCells count="16">
    <mergeCell ref="A1:B2"/>
    <mergeCell ref="D1:E2"/>
    <mergeCell ref="A3:B3"/>
    <mergeCell ref="D3:E3"/>
    <mergeCell ref="A10:E11"/>
    <mergeCell ref="A5:E6"/>
    <mergeCell ref="B7:E7"/>
    <mergeCell ref="B9:E9"/>
    <mergeCell ref="B8:E8"/>
    <mergeCell ref="A36:A37"/>
    <mergeCell ref="B12:C12"/>
    <mergeCell ref="A17:A25"/>
    <mergeCell ref="A26:A28"/>
    <mergeCell ref="A29:A32"/>
    <mergeCell ref="A33:A35"/>
    <mergeCell ref="A13:A16"/>
  </mergeCells>
  <printOptions horizontalCentered="1"/>
  <pageMargins left="0.25" right="0.25" top="0.75" bottom="0.75" header="0.3" footer="0.3"/>
  <pageSetup scale="92" fitToHeight="0" orientation="portrait" r:id="rId1"/>
  <ignoredErrors>
    <ignoredError sqref="B9"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6EE03C5B-1E16-4AAD-A009-E4AD26125040}">
          <x14:formula1>
            <xm:f>OBJETIVOS!$B$18</xm:f>
          </x14:formula1>
          <xm:sqref>B8:E8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E46"/>
  <sheetViews>
    <sheetView showGridLines="0" zoomScale="110" zoomScaleNormal="110" workbookViewId="0">
      <selection activeCell="K8" sqref="K8"/>
    </sheetView>
  </sheetViews>
  <sheetFormatPr baseColWidth="10" defaultColWidth="11.42578125" defaultRowHeight="15.75" x14ac:dyDescent="0.25"/>
  <cols>
    <col min="1" max="1" width="16.140625" style="1" customWidth="1"/>
    <col min="2" max="2" width="9.140625" style="1" customWidth="1"/>
    <col min="3" max="3" width="68" style="1" customWidth="1"/>
    <col min="4" max="4" width="10.7109375" style="1" customWidth="1"/>
    <col min="5" max="5" width="11" style="1" customWidth="1"/>
    <col min="6" max="16384" width="11.42578125" style="1"/>
  </cols>
  <sheetData>
    <row r="1" spans="1:5" s="4" customFormat="1" ht="31.5" customHeight="1" x14ac:dyDescent="0.25">
      <c r="A1" s="47" t="s">
        <v>0</v>
      </c>
      <c r="B1" s="47"/>
      <c r="C1" s="32" t="s">
        <v>1</v>
      </c>
      <c r="D1" s="45"/>
      <c r="E1" s="45"/>
    </row>
    <row r="2" spans="1:5" s="4" customFormat="1" ht="17.25" customHeight="1" x14ac:dyDescent="0.25">
      <c r="A2" s="47"/>
      <c r="B2" s="47"/>
      <c r="C2" s="33" t="s">
        <v>2</v>
      </c>
      <c r="D2" s="45"/>
      <c r="E2" s="45"/>
    </row>
    <row r="3" spans="1:5" s="5" customFormat="1" ht="17.25" customHeight="1" x14ac:dyDescent="0.25">
      <c r="A3" s="48" t="s">
        <v>3</v>
      </c>
      <c r="B3" s="48"/>
      <c r="C3" s="44" t="s">
        <v>178</v>
      </c>
      <c r="D3" s="46" t="s">
        <v>4</v>
      </c>
      <c r="E3" s="46"/>
    </row>
    <row r="4" spans="1:5" s="5" customFormat="1" ht="7.5" customHeight="1" x14ac:dyDescent="0.25">
      <c r="A4" s="18"/>
      <c r="B4" s="19"/>
      <c r="C4" s="20"/>
      <c r="D4" s="19"/>
      <c r="E4" s="21"/>
    </row>
    <row r="5" spans="1:5" s="24" customFormat="1" ht="18" customHeight="1" x14ac:dyDescent="0.2">
      <c r="A5" s="51" t="s">
        <v>71</v>
      </c>
      <c r="B5" s="52"/>
      <c r="C5" s="52"/>
      <c r="D5" s="52"/>
      <c r="E5" s="53"/>
    </row>
    <row r="6" spans="1:5" s="24" customFormat="1" ht="17.25" customHeight="1" x14ac:dyDescent="0.2">
      <c r="A6" s="54"/>
      <c r="B6" s="55"/>
      <c r="C6" s="55"/>
      <c r="D6" s="55"/>
      <c r="E6" s="56"/>
    </row>
    <row r="7" spans="1:5" s="7" customFormat="1" ht="12.75" x14ac:dyDescent="0.2">
      <c r="A7" s="8" t="s">
        <v>6</v>
      </c>
      <c r="B7" s="84" t="str">
        <f>'Contexto Externo'!B7:E7</f>
        <v>17. Gestión Disciplinaria</v>
      </c>
      <c r="C7" s="84"/>
      <c r="D7" s="84"/>
      <c r="E7" s="84"/>
    </row>
    <row r="8" spans="1:5" s="7" customFormat="1" ht="54" customHeight="1" x14ac:dyDescent="0.2">
      <c r="A8" s="9" t="s">
        <v>8</v>
      </c>
      <c r="B8" s="78" t="s">
        <v>9</v>
      </c>
      <c r="C8" s="79"/>
      <c r="D8" s="79"/>
      <c r="E8" s="80"/>
    </row>
    <row r="9" spans="1:5" s="24" customFormat="1" ht="15.75" customHeight="1" x14ac:dyDescent="0.2">
      <c r="A9" s="23" t="s">
        <v>10</v>
      </c>
      <c r="B9" s="66">
        <f>+'Contexto Externo'!B9</f>
        <v>45544</v>
      </c>
      <c r="C9" s="67"/>
      <c r="D9" s="67"/>
      <c r="E9" s="68"/>
    </row>
    <row r="10" spans="1:5" s="7" customFormat="1" ht="15.75" customHeight="1" x14ac:dyDescent="0.2">
      <c r="A10" s="57" t="s">
        <v>40</v>
      </c>
      <c r="B10" s="58"/>
      <c r="C10" s="58"/>
      <c r="D10" s="58"/>
      <c r="E10" s="59"/>
    </row>
    <row r="11" spans="1:5" s="7" customFormat="1" ht="15.75" customHeight="1" x14ac:dyDescent="0.2">
      <c r="A11" s="60"/>
      <c r="B11" s="61"/>
      <c r="C11" s="61"/>
      <c r="D11" s="61"/>
      <c r="E11" s="62"/>
    </row>
    <row r="12" spans="1:5" s="24" customFormat="1" ht="12.75" x14ac:dyDescent="0.2">
      <c r="A12" s="40" t="s">
        <v>41</v>
      </c>
      <c r="B12" s="63" t="s">
        <v>13</v>
      </c>
      <c r="C12" s="64"/>
      <c r="D12" s="40" t="s">
        <v>42</v>
      </c>
      <c r="E12" s="40" t="s">
        <v>43</v>
      </c>
    </row>
    <row r="13" spans="1:5" s="24" customFormat="1" ht="16.5" customHeight="1" x14ac:dyDescent="0.2">
      <c r="A13" s="81" t="s">
        <v>72</v>
      </c>
      <c r="B13" s="34">
        <v>50</v>
      </c>
      <c r="C13" s="35" t="s">
        <v>73</v>
      </c>
      <c r="D13" s="34" t="s">
        <v>18</v>
      </c>
      <c r="E13" s="34"/>
    </row>
    <row r="14" spans="1:5" s="24" customFormat="1" ht="12.75" x14ac:dyDescent="0.2">
      <c r="A14" s="82"/>
      <c r="B14" s="34">
        <v>51</v>
      </c>
      <c r="C14" s="35"/>
      <c r="D14" s="34"/>
      <c r="E14" s="34"/>
    </row>
    <row r="15" spans="1:5" s="24" customFormat="1" ht="12.75" x14ac:dyDescent="0.2">
      <c r="A15" s="83"/>
      <c r="B15" s="34">
        <v>52</v>
      </c>
      <c r="C15" s="35"/>
      <c r="D15" s="34"/>
      <c r="E15" s="34"/>
    </row>
    <row r="16" spans="1:5" s="24" customFormat="1" ht="30" customHeight="1" x14ac:dyDescent="0.2">
      <c r="A16" s="50" t="s">
        <v>74</v>
      </c>
      <c r="B16" s="39">
        <v>53</v>
      </c>
      <c r="C16" s="29" t="s">
        <v>75</v>
      </c>
      <c r="D16" s="28" t="s">
        <v>18</v>
      </c>
      <c r="E16" s="28" t="s">
        <v>18</v>
      </c>
    </row>
    <row r="17" spans="1:5" s="24" customFormat="1" ht="18.75" customHeight="1" x14ac:dyDescent="0.2">
      <c r="A17" s="50"/>
      <c r="B17" s="39">
        <v>54</v>
      </c>
      <c r="C17" s="29"/>
      <c r="D17" s="28"/>
      <c r="E17" s="28"/>
    </row>
    <row r="18" spans="1:5" s="24" customFormat="1" ht="12.75" x14ac:dyDescent="0.2">
      <c r="A18" s="50"/>
      <c r="B18" s="39">
        <v>55</v>
      </c>
      <c r="C18" s="27"/>
      <c r="D18" s="28"/>
      <c r="E18" s="28"/>
    </row>
    <row r="19" spans="1:5" s="24" customFormat="1" ht="27.75" customHeight="1" x14ac:dyDescent="0.2">
      <c r="A19" s="49" t="s">
        <v>76</v>
      </c>
      <c r="B19" s="34">
        <v>56</v>
      </c>
      <c r="C19" s="36" t="s">
        <v>77</v>
      </c>
      <c r="D19" s="34" t="s">
        <v>18</v>
      </c>
      <c r="E19" s="34" t="s">
        <v>18</v>
      </c>
    </row>
    <row r="20" spans="1:5" s="24" customFormat="1" ht="12.75" x14ac:dyDescent="0.2">
      <c r="A20" s="49"/>
      <c r="B20" s="34">
        <v>57</v>
      </c>
      <c r="C20" s="35" t="s">
        <v>78</v>
      </c>
      <c r="D20" s="34"/>
      <c r="E20" s="34" t="s">
        <v>18</v>
      </c>
    </row>
    <row r="21" spans="1:5" s="24" customFormat="1" ht="25.5" x14ac:dyDescent="0.2">
      <c r="A21" s="49"/>
      <c r="B21" s="34">
        <v>58</v>
      </c>
      <c r="C21" s="35" t="s">
        <v>68</v>
      </c>
      <c r="D21" s="34"/>
      <c r="E21" s="34" t="s">
        <v>18</v>
      </c>
    </row>
    <row r="22" spans="1:5" s="24" customFormat="1" ht="18" customHeight="1" x14ac:dyDescent="0.2">
      <c r="A22" s="49"/>
      <c r="B22" s="34">
        <v>59</v>
      </c>
      <c r="C22" s="35" t="s">
        <v>79</v>
      </c>
      <c r="D22" s="34" t="s">
        <v>18</v>
      </c>
      <c r="E22" s="34" t="s">
        <v>18</v>
      </c>
    </row>
    <row r="23" spans="1:5" s="24" customFormat="1" ht="18" customHeight="1" x14ac:dyDescent="0.2">
      <c r="A23" s="49"/>
      <c r="B23" s="34">
        <v>60</v>
      </c>
      <c r="C23" s="35" t="s">
        <v>80</v>
      </c>
      <c r="D23" s="34"/>
      <c r="E23" s="34" t="s">
        <v>18</v>
      </c>
    </row>
    <row r="24" spans="1:5" s="24" customFormat="1" ht="21.75" customHeight="1" x14ac:dyDescent="0.2">
      <c r="A24" s="50" t="s">
        <v>81</v>
      </c>
      <c r="B24" s="39">
        <v>61</v>
      </c>
      <c r="C24" s="27" t="s">
        <v>82</v>
      </c>
      <c r="D24" s="28" t="s">
        <v>18</v>
      </c>
      <c r="E24" s="28" t="s">
        <v>18</v>
      </c>
    </row>
    <row r="25" spans="1:5" s="26" customFormat="1" ht="18.75" customHeight="1" x14ac:dyDescent="0.25">
      <c r="A25" s="50"/>
      <c r="B25" s="39">
        <v>62</v>
      </c>
      <c r="C25" s="31" t="s">
        <v>83</v>
      </c>
      <c r="D25" s="30" t="s">
        <v>18</v>
      </c>
      <c r="E25" s="30"/>
    </row>
    <row r="26" spans="1:5" s="24" customFormat="1" ht="28.5" customHeight="1" x14ac:dyDescent="0.2">
      <c r="A26" s="49" t="s">
        <v>84</v>
      </c>
      <c r="B26" s="34">
        <v>63</v>
      </c>
      <c r="C26" s="36" t="s">
        <v>85</v>
      </c>
      <c r="D26" s="34"/>
      <c r="E26" s="34" t="s">
        <v>18</v>
      </c>
    </row>
    <row r="27" spans="1:5" s="24" customFormat="1" ht="20.25" customHeight="1" x14ac:dyDescent="0.2">
      <c r="A27" s="49"/>
      <c r="B27" s="34">
        <v>64</v>
      </c>
      <c r="C27" s="36" t="s">
        <v>56</v>
      </c>
      <c r="D27" s="34"/>
      <c r="E27" s="34" t="s">
        <v>18</v>
      </c>
    </row>
    <row r="28" spans="1:5" s="24" customFormat="1" ht="32.25" customHeight="1" x14ac:dyDescent="0.2">
      <c r="A28" s="49"/>
      <c r="B28" s="34">
        <v>65</v>
      </c>
      <c r="C28" s="35" t="s">
        <v>86</v>
      </c>
      <c r="D28" s="34" t="s">
        <v>18</v>
      </c>
      <c r="E28" s="34" t="s">
        <v>18</v>
      </c>
    </row>
    <row r="29" spans="1:5" s="24" customFormat="1" ht="18" customHeight="1" x14ac:dyDescent="0.2">
      <c r="A29" s="49"/>
      <c r="B29" s="34">
        <v>66</v>
      </c>
      <c r="C29" s="35" t="s">
        <v>87</v>
      </c>
      <c r="D29" s="34" t="s">
        <v>18</v>
      </c>
      <c r="E29" s="34" t="s">
        <v>18</v>
      </c>
    </row>
    <row r="30" spans="1:5" s="24" customFormat="1" ht="19.5" customHeight="1" x14ac:dyDescent="0.2">
      <c r="A30" s="49"/>
      <c r="B30" s="34">
        <v>67</v>
      </c>
      <c r="C30" s="35" t="s">
        <v>88</v>
      </c>
      <c r="D30" s="34" t="s">
        <v>18</v>
      </c>
      <c r="E30" s="34" t="s">
        <v>18</v>
      </c>
    </row>
    <row r="31" spans="1:5" s="24" customFormat="1" ht="19.5" customHeight="1" x14ac:dyDescent="0.2">
      <c r="A31" s="49"/>
      <c r="B31" s="34">
        <v>68</v>
      </c>
      <c r="C31" s="35" t="s">
        <v>89</v>
      </c>
      <c r="D31" s="34"/>
      <c r="E31" s="34" t="s">
        <v>18</v>
      </c>
    </row>
    <row r="32" spans="1:5" s="24" customFormat="1" ht="35.25" customHeight="1" x14ac:dyDescent="0.2">
      <c r="A32" s="49"/>
      <c r="B32" s="34">
        <v>69</v>
      </c>
      <c r="C32" s="35" t="s">
        <v>90</v>
      </c>
      <c r="D32" s="34" t="s">
        <v>18</v>
      </c>
      <c r="E32" s="34" t="s">
        <v>18</v>
      </c>
    </row>
    <row r="33" spans="1:5" s="24" customFormat="1" ht="19.5" customHeight="1" x14ac:dyDescent="0.2">
      <c r="A33" s="49"/>
      <c r="B33" s="34">
        <v>70</v>
      </c>
      <c r="C33" s="35" t="s">
        <v>91</v>
      </c>
      <c r="D33" s="34" t="s">
        <v>18</v>
      </c>
      <c r="E33" s="34"/>
    </row>
    <row r="34" spans="1:5" s="24" customFormat="1" ht="17.25" customHeight="1" x14ac:dyDescent="0.2">
      <c r="A34" s="50" t="s">
        <v>92</v>
      </c>
      <c r="B34" s="39">
        <v>71</v>
      </c>
      <c r="C34" s="27" t="s">
        <v>93</v>
      </c>
      <c r="D34" s="28" t="s">
        <v>18</v>
      </c>
      <c r="E34" s="28" t="s">
        <v>18</v>
      </c>
    </row>
    <row r="35" spans="1:5" s="24" customFormat="1" ht="15.75" customHeight="1" x14ac:dyDescent="0.2">
      <c r="A35" s="50"/>
      <c r="B35" s="39">
        <v>72</v>
      </c>
      <c r="C35" s="27"/>
      <c r="D35" s="28"/>
      <c r="E35" s="28"/>
    </row>
    <row r="36" spans="1:5" s="24" customFormat="1" ht="15.75" customHeight="1" x14ac:dyDescent="0.2">
      <c r="A36" s="50"/>
      <c r="B36" s="39">
        <v>73</v>
      </c>
      <c r="C36" s="27"/>
      <c r="D36" s="28"/>
      <c r="E36" s="28"/>
    </row>
    <row r="37" spans="1:5" s="7" customFormat="1" ht="12.75" x14ac:dyDescent="0.2"/>
    <row r="38" spans="1:5" s="7" customFormat="1" ht="12.75" x14ac:dyDescent="0.2"/>
    <row r="39" spans="1:5" s="7" customFormat="1" ht="12.75" x14ac:dyDescent="0.2"/>
    <row r="40" spans="1:5" s="7" customFormat="1" ht="12.75" x14ac:dyDescent="0.2"/>
    <row r="41" spans="1:5" s="7" customFormat="1" ht="12.75" x14ac:dyDescent="0.2"/>
    <row r="42" spans="1:5" s="7" customFormat="1" ht="12.75" x14ac:dyDescent="0.2"/>
    <row r="43" spans="1:5" s="7" customFormat="1" ht="12.75" x14ac:dyDescent="0.2"/>
    <row r="44" spans="1:5" s="7" customFormat="1" ht="12.75" x14ac:dyDescent="0.2"/>
    <row r="45" spans="1:5" s="7" customFormat="1" ht="12.75" x14ac:dyDescent="0.2"/>
    <row r="46" spans="1:5" s="7" customFormat="1" ht="12.75" x14ac:dyDescent="0.2"/>
  </sheetData>
  <mergeCells count="16">
    <mergeCell ref="A1:B2"/>
    <mergeCell ref="D1:E2"/>
    <mergeCell ref="A3:B3"/>
    <mergeCell ref="D3:E3"/>
    <mergeCell ref="A34:A36"/>
    <mergeCell ref="B12:C12"/>
    <mergeCell ref="A13:A15"/>
    <mergeCell ref="A16:A18"/>
    <mergeCell ref="A19:A23"/>
    <mergeCell ref="A24:A25"/>
    <mergeCell ref="A26:A33"/>
    <mergeCell ref="A10:E11"/>
    <mergeCell ref="A5:E6"/>
    <mergeCell ref="B7:E7"/>
    <mergeCell ref="B8:E8"/>
    <mergeCell ref="B9:E9"/>
  </mergeCells>
  <printOptions horizontalCentered="1"/>
  <pageMargins left="0.25" right="0.25" top="0.75" bottom="0.75" header="0.3" footer="0.3"/>
  <pageSetup scale="88" fitToHeight="0" orientation="portrait" r:id="rId1"/>
  <ignoredErrors>
    <ignoredError sqref="B9"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C8D759E3-83D8-4618-9D9E-F1D59936E9C6}">
          <x14:formula1>
            <xm:f>OBJETIVOS!$B$18</xm:f>
          </x14:formula1>
          <xm:sqref>B8:E8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8"/>
  <sheetViews>
    <sheetView showGridLines="0" view="pageBreakPreview" zoomScale="120" zoomScaleNormal="120" zoomScaleSheetLayoutView="120" workbookViewId="0">
      <selection activeCell="N7" sqref="N7"/>
    </sheetView>
  </sheetViews>
  <sheetFormatPr baseColWidth="10" defaultColWidth="11.42578125" defaultRowHeight="15" x14ac:dyDescent="0.25"/>
  <cols>
    <col min="1" max="1" width="12" style="2" customWidth="1"/>
    <col min="2" max="2" width="19.5703125" style="22" customWidth="1"/>
    <col min="3" max="3" width="11.42578125" style="2"/>
    <col min="4" max="4" width="19.28515625" style="2" customWidth="1"/>
    <col min="5" max="5" width="30.42578125" style="2" customWidth="1"/>
    <col min="6" max="6" width="12.5703125" style="2" customWidth="1"/>
    <col min="7" max="7" width="14.7109375" style="2" customWidth="1"/>
    <col min="8" max="8" width="7.42578125" style="2" customWidth="1"/>
    <col min="9" max="9" width="7.28515625" style="2" customWidth="1"/>
    <col min="10" max="10" width="22.85546875" style="2" customWidth="1"/>
    <col min="11" max="16384" width="11.42578125" style="2"/>
  </cols>
  <sheetData>
    <row r="1" spans="1:10" s="4" customFormat="1" ht="31.5" customHeight="1" x14ac:dyDescent="0.25">
      <c r="A1" s="47" t="s">
        <v>0</v>
      </c>
      <c r="B1" s="47"/>
      <c r="C1" s="99" t="s">
        <v>1</v>
      </c>
      <c r="D1" s="99"/>
      <c r="E1" s="99"/>
      <c r="F1" s="99"/>
      <c r="G1" s="99"/>
      <c r="H1" s="99"/>
      <c r="I1" s="45"/>
      <c r="J1" s="45"/>
    </row>
    <row r="2" spans="1:10" s="4" customFormat="1" ht="17.25" customHeight="1" x14ac:dyDescent="0.25">
      <c r="A2" s="47"/>
      <c r="B2" s="47"/>
      <c r="C2" s="100" t="s">
        <v>2</v>
      </c>
      <c r="D2" s="101"/>
      <c r="E2" s="101"/>
      <c r="F2" s="101"/>
      <c r="G2" s="101"/>
      <c r="H2" s="102"/>
      <c r="I2" s="45"/>
      <c r="J2" s="45"/>
    </row>
    <row r="3" spans="1:10" s="5" customFormat="1" ht="17.25" customHeight="1" x14ac:dyDescent="0.25">
      <c r="A3" s="103" t="s">
        <v>3</v>
      </c>
      <c r="B3" s="104"/>
      <c r="C3" s="105" t="s">
        <v>178</v>
      </c>
      <c r="D3" s="105"/>
      <c r="E3" s="105"/>
      <c r="F3" s="105"/>
      <c r="G3" s="105"/>
      <c r="H3" s="105"/>
      <c r="I3" s="106" t="s">
        <v>94</v>
      </c>
      <c r="J3" s="107"/>
    </row>
    <row r="4" spans="1:10" s="5" customFormat="1" ht="7.5" customHeight="1" x14ac:dyDescent="0.25">
      <c r="A4" s="86"/>
      <c r="B4" s="87"/>
      <c r="C4" s="87"/>
      <c r="D4" s="87"/>
      <c r="E4" s="87"/>
      <c r="F4" s="87"/>
      <c r="G4" s="87"/>
      <c r="H4" s="87"/>
      <c r="I4" s="87"/>
      <c r="J4" s="87"/>
    </row>
    <row r="5" spans="1:10" s="7" customFormat="1" ht="15" customHeight="1" x14ac:dyDescent="0.2">
      <c r="A5" s="51" t="s">
        <v>95</v>
      </c>
      <c r="B5" s="52"/>
      <c r="C5" s="52"/>
      <c r="D5" s="52"/>
      <c r="E5" s="52"/>
      <c r="F5" s="52"/>
      <c r="G5" s="52"/>
      <c r="H5" s="52"/>
      <c r="I5" s="52"/>
      <c r="J5" s="53"/>
    </row>
    <row r="6" spans="1:10" s="7" customFormat="1" ht="15" customHeight="1" x14ac:dyDescent="0.2">
      <c r="A6" s="54"/>
      <c r="B6" s="55"/>
      <c r="C6" s="55"/>
      <c r="D6" s="55"/>
      <c r="E6" s="55"/>
      <c r="F6" s="55"/>
      <c r="G6" s="55"/>
      <c r="H6" s="55"/>
      <c r="I6" s="55"/>
      <c r="J6" s="56"/>
    </row>
    <row r="7" spans="1:10" s="7" customFormat="1" ht="14.25" customHeight="1" x14ac:dyDescent="0.2">
      <c r="A7" s="41" t="s">
        <v>6</v>
      </c>
      <c r="B7" s="88" t="str">
        <f>'Contexto Externo'!B7:E7</f>
        <v>17. Gestión Disciplinaria</v>
      </c>
      <c r="C7" s="89"/>
      <c r="D7" s="89"/>
      <c r="E7" s="89"/>
      <c r="F7" s="89"/>
      <c r="G7" s="89"/>
      <c r="H7" s="89"/>
      <c r="I7" s="89"/>
      <c r="J7" s="90"/>
    </row>
    <row r="8" spans="1:10" s="7" customFormat="1" ht="53.25" customHeight="1" x14ac:dyDescent="0.2">
      <c r="A8" s="9" t="s">
        <v>8</v>
      </c>
      <c r="B8" s="78" t="s">
        <v>9</v>
      </c>
      <c r="C8" s="79"/>
      <c r="D8" s="79"/>
      <c r="E8" s="79"/>
      <c r="F8" s="79"/>
      <c r="G8" s="79"/>
      <c r="H8" s="79"/>
      <c r="I8" s="79"/>
      <c r="J8" s="80"/>
    </row>
    <row r="9" spans="1:10" s="24" customFormat="1" ht="16.5" customHeight="1" x14ac:dyDescent="0.2">
      <c r="A9" s="23" t="s">
        <v>10</v>
      </c>
      <c r="B9" s="108">
        <f>+'Contexto Externo'!B9</f>
        <v>45544</v>
      </c>
      <c r="C9" s="109"/>
      <c r="D9" s="109"/>
      <c r="E9" s="109"/>
      <c r="F9" s="109"/>
      <c r="G9" s="109"/>
      <c r="H9" s="109"/>
      <c r="I9" s="109"/>
      <c r="J9" s="109"/>
    </row>
    <row r="10" spans="1:10" s="7" customFormat="1" ht="15.75" customHeight="1" x14ac:dyDescent="0.2">
      <c r="A10" s="110" t="s">
        <v>96</v>
      </c>
      <c r="B10" s="52"/>
      <c r="C10" s="51" t="s">
        <v>97</v>
      </c>
      <c r="D10" s="52"/>
      <c r="E10" s="52"/>
      <c r="F10" s="52"/>
      <c r="G10" s="53"/>
      <c r="H10" s="96" t="s">
        <v>98</v>
      </c>
      <c r="I10" s="97"/>
      <c r="J10" s="98"/>
    </row>
    <row r="11" spans="1:10" s="7" customFormat="1" ht="16.5" customHeight="1" x14ac:dyDescent="0.2">
      <c r="A11" s="54"/>
      <c r="B11" s="55"/>
      <c r="C11" s="54"/>
      <c r="D11" s="55"/>
      <c r="E11" s="55"/>
      <c r="F11" s="55"/>
      <c r="G11" s="56"/>
      <c r="H11" s="42" t="s">
        <v>99</v>
      </c>
      <c r="I11" s="42" t="s">
        <v>100</v>
      </c>
      <c r="J11" s="42" t="s">
        <v>101</v>
      </c>
    </row>
    <row r="12" spans="1:10" s="26" customFormat="1" ht="58.5" customHeight="1" x14ac:dyDescent="0.25">
      <c r="A12" s="30">
        <v>1</v>
      </c>
      <c r="B12" s="28" t="s">
        <v>102</v>
      </c>
      <c r="C12" s="91" t="s">
        <v>103</v>
      </c>
      <c r="D12" s="92"/>
      <c r="E12" s="92"/>
      <c r="F12" s="92"/>
      <c r="G12" s="93"/>
      <c r="H12" s="30" t="s">
        <v>104</v>
      </c>
      <c r="I12" s="31"/>
      <c r="J12" s="31" t="s">
        <v>105</v>
      </c>
    </row>
    <row r="13" spans="1:10" s="26" customFormat="1" ht="60.75" customHeight="1" x14ac:dyDescent="0.25">
      <c r="A13" s="30">
        <v>2</v>
      </c>
      <c r="B13" s="28" t="s">
        <v>106</v>
      </c>
      <c r="C13" s="91" t="s">
        <v>107</v>
      </c>
      <c r="D13" s="92"/>
      <c r="E13" s="92"/>
      <c r="F13" s="92"/>
      <c r="G13" s="93"/>
      <c r="H13" s="30" t="s">
        <v>104</v>
      </c>
      <c r="I13" s="31"/>
      <c r="J13" s="31" t="s">
        <v>105</v>
      </c>
    </row>
    <row r="14" spans="1:10" s="26" customFormat="1" ht="93" customHeight="1" x14ac:dyDescent="0.25">
      <c r="A14" s="30">
        <v>3</v>
      </c>
      <c r="B14" s="28" t="s">
        <v>108</v>
      </c>
      <c r="C14" s="91" t="s">
        <v>109</v>
      </c>
      <c r="D14" s="92"/>
      <c r="E14" s="92"/>
      <c r="F14" s="92"/>
      <c r="G14" s="93"/>
      <c r="H14" s="43"/>
      <c r="I14" s="30" t="s">
        <v>104</v>
      </c>
      <c r="J14" s="37" t="s">
        <v>110</v>
      </c>
    </row>
    <row r="15" spans="1:10" s="26" customFormat="1" ht="66.75" customHeight="1" x14ac:dyDescent="0.25">
      <c r="A15" s="30">
        <v>4</v>
      </c>
      <c r="B15" s="28" t="s">
        <v>111</v>
      </c>
      <c r="C15" s="91" t="s">
        <v>112</v>
      </c>
      <c r="D15" s="92"/>
      <c r="E15" s="92"/>
      <c r="F15" s="92"/>
      <c r="G15" s="93"/>
      <c r="H15" s="30" t="s">
        <v>104</v>
      </c>
      <c r="I15" s="31"/>
      <c r="J15" s="31" t="s">
        <v>113</v>
      </c>
    </row>
    <row r="16" spans="1:10" s="24" customFormat="1" ht="95.25" customHeight="1" x14ac:dyDescent="0.2">
      <c r="A16" s="30">
        <v>5</v>
      </c>
      <c r="B16" s="28" t="s">
        <v>114</v>
      </c>
      <c r="C16" s="91" t="s">
        <v>115</v>
      </c>
      <c r="D16" s="94"/>
      <c r="E16" s="94"/>
      <c r="F16" s="94"/>
      <c r="G16" s="95"/>
      <c r="H16" s="30" t="s">
        <v>104</v>
      </c>
      <c r="I16" s="31"/>
      <c r="J16" s="37" t="s">
        <v>116</v>
      </c>
    </row>
    <row r="17" spans="1:10" s="24" customFormat="1" ht="60.75" customHeight="1" x14ac:dyDescent="0.2">
      <c r="A17" s="30">
        <v>6</v>
      </c>
      <c r="B17" s="28" t="s">
        <v>117</v>
      </c>
      <c r="C17" s="91" t="s">
        <v>118</v>
      </c>
      <c r="D17" s="94"/>
      <c r="E17" s="94"/>
      <c r="F17" s="94"/>
      <c r="G17" s="95"/>
      <c r="H17" s="30" t="s">
        <v>104</v>
      </c>
      <c r="I17" s="30" t="s">
        <v>104</v>
      </c>
      <c r="J17" s="37" t="s">
        <v>119</v>
      </c>
    </row>
    <row r="18" spans="1:10" s="24" customFormat="1" ht="92.25" customHeight="1" x14ac:dyDescent="0.2">
      <c r="A18" s="30">
        <v>7</v>
      </c>
      <c r="B18" s="28" t="s">
        <v>120</v>
      </c>
      <c r="C18" s="91" t="s">
        <v>121</v>
      </c>
      <c r="D18" s="94"/>
      <c r="E18" s="94"/>
      <c r="F18" s="94"/>
      <c r="G18" s="95"/>
      <c r="H18" s="30" t="s">
        <v>104</v>
      </c>
      <c r="I18" s="31"/>
      <c r="J18" s="31" t="s">
        <v>105</v>
      </c>
    </row>
    <row r="19" spans="1:10" s="24" customFormat="1" ht="33" customHeight="1" x14ac:dyDescent="0.2">
      <c r="A19" s="30">
        <v>8</v>
      </c>
      <c r="B19" s="28" t="s">
        <v>122</v>
      </c>
      <c r="C19" s="91" t="s">
        <v>123</v>
      </c>
      <c r="D19" s="94"/>
      <c r="E19" s="94"/>
      <c r="F19" s="94"/>
      <c r="G19" s="95"/>
      <c r="H19" s="30" t="s">
        <v>104</v>
      </c>
      <c r="I19" s="38"/>
      <c r="J19" s="31" t="s">
        <v>124</v>
      </c>
    </row>
    <row r="20" spans="1:10" s="24" customFormat="1" ht="37.5" customHeight="1" x14ac:dyDescent="0.2">
      <c r="A20" s="30">
        <v>9</v>
      </c>
      <c r="B20" s="28" t="s">
        <v>125</v>
      </c>
      <c r="C20" s="91" t="s">
        <v>126</v>
      </c>
      <c r="D20" s="94"/>
      <c r="E20" s="94"/>
      <c r="F20" s="94"/>
      <c r="G20" s="95"/>
      <c r="H20" s="30" t="s">
        <v>104</v>
      </c>
      <c r="I20" s="38"/>
      <c r="J20" s="31" t="s">
        <v>127</v>
      </c>
    </row>
    <row r="21" spans="1:10" s="24" customFormat="1" ht="96" customHeight="1" x14ac:dyDescent="0.2">
      <c r="A21" s="30">
        <v>10</v>
      </c>
      <c r="B21" s="28" t="s">
        <v>128</v>
      </c>
      <c r="C21" s="91" t="s">
        <v>129</v>
      </c>
      <c r="D21" s="94"/>
      <c r="E21" s="94"/>
      <c r="F21" s="94"/>
      <c r="G21" s="95"/>
      <c r="H21" s="30" t="s">
        <v>104</v>
      </c>
      <c r="I21" s="30"/>
      <c r="J21" s="37" t="s">
        <v>130</v>
      </c>
    </row>
    <row r="22" spans="1:10" s="24" customFormat="1" ht="35.25" customHeight="1" x14ac:dyDescent="0.2">
      <c r="A22" s="30">
        <v>11</v>
      </c>
      <c r="B22" s="28" t="s">
        <v>131</v>
      </c>
      <c r="C22" s="91" t="s">
        <v>132</v>
      </c>
      <c r="D22" s="94"/>
      <c r="E22" s="94"/>
      <c r="F22" s="94"/>
      <c r="G22" s="95"/>
      <c r="H22" s="30" t="s">
        <v>104</v>
      </c>
      <c r="I22" s="31"/>
      <c r="J22" s="31" t="s">
        <v>105</v>
      </c>
    </row>
    <row r="23" spans="1:10" s="24" customFormat="1" ht="43.5" customHeight="1" x14ac:dyDescent="0.2">
      <c r="A23" s="30">
        <v>12</v>
      </c>
      <c r="B23" s="28" t="s">
        <v>133</v>
      </c>
      <c r="C23" s="91" t="s">
        <v>134</v>
      </c>
      <c r="D23" s="94"/>
      <c r="E23" s="94"/>
      <c r="F23" s="94"/>
      <c r="G23" s="95"/>
      <c r="H23" s="30" t="s">
        <v>104</v>
      </c>
      <c r="I23" s="31"/>
      <c r="J23" s="37" t="s">
        <v>135</v>
      </c>
    </row>
    <row r="24" spans="1:10" s="24" customFormat="1" ht="46.5" customHeight="1" x14ac:dyDescent="0.2">
      <c r="A24" s="30">
        <v>13</v>
      </c>
      <c r="B24" s="28" t="s">
        <v>136</v>
      </c>
      <c r="C24" s="91" t="s">
        <v>134</v>
      </c>
      <c r="D24" s="94"/>
      <c r="E24" s="94"/>
      <c r="F24" s="94"/>
      <c r="G24" s="95"/>
      <c r="H24" s="30" t="s">
        <v>104</v>
      </c>
      <c r="I24" s="31"/>
      <c r="J24" s="37" t="s">
        <v>135</v>
      </c>
    </row>
    <row r="25" spans="1:10" s="24" customFormat="1" ht="46.5" customHeight="1" x14ac:dyDescent="0.2">
      <c r="A25" s="30">
        <v>14</v>
      </c>
      <c r="B25" s="28" t="s">
        <v>137</v>
      </c>
      <c r="C25" s="91" t="s">
        <v>138</v>
      </c>
      <c r="D25" s="94"/>
      <c r="E25" s="94"/>
      <c r="F25" s="94"/>
      <c r="G25" s="95"/>
      <c r="H25" s="30" t="s">
        <v>104</v>
      </c>
      <c r="I25" s="30"/>
      <c r="J25" s="37" t="s">
        <v>113</v>
      </c>
    </row>
    <row r="26" spans="1:10" s="24" customFormat="1" ht="57.75" customHeight="1" x14ac:dyDescent="0.2">
      <c r="A26" s="30">
        <v>15</v>
      </c>
      <c r="B26" s="28" t="s">
        <v>139</v>
      </c>
      <c r="C26" s="91" t="s">
        <v>140</v>
      </c>
      <c r="D26" s="94"/>
      <c r="E26" s="94"/>
      <c r="F26" s="94"/>
      <c r="G26" s="95"/>
      <c r="H26" s="30" t="s">
        <v>104</v>
      </c>
      <c r="I26" s="31"/>
      <c r="J26" s="37" t="s">
        <v>135</v>
      </c>
    </row>
    <row r="27" spans="1:10" s="24" customFormat="1" ht="51" customHeight="1" x14ac:dyDescent="0.2">
      <c r="A27" s="30">
        <v>16</v>
      </c>
      <c r="B27" s="28" t="s">
        <v>141</v>
      </c>
      <c r="C27" s="91" t="s">
        <v>142</v>
      </c>
      <c r="D27" s="94"/>
      <c r="E27" s="94"/>
      <c r="F27" s="94"/>
      <c r="G27" s="95"/>
      <c r="H27" s="30" t="s">
        <v>104</v>
      </c>
      <c r="I27" s="31"/>
      <c r="J27" s="37" t="s">
        <v>135</v>
      </c>
    </row>
    <row r="28" spans="1:10" ht="90.75" customHeight="1" x14ac:dyDescent="0.25">
      <c r="A28" s="85" t="s">
        <v>143</v>
      </c>
      <c r="B28" s="85"/>
      <c r="C28" s="85"/>
      <c r="D28" s="85"/>
      <c r="E28" s="85"/>
      <c r="F28" s="85"/>
      <c r="G28" s="85"/>
      <c r="H28" s="85"/>
      <c r="I28" s="85"/>
      <c r="J28" s="85"/>
    </row>
  </sheetData>
  <mergeCells count="32">
    <mergeCell ref="B9:J9"/>
    <mergeCell ref="C27:G27"/>
    <mergeCell ref="A10:B11"/>
    <mergeCell ref="C10:G11"/>
    <mergeCell ref="C14:G14"/>
    <mergeCell ref="C16:G16"/>
    <mergeCell ref="C17:G17"/>
    <mergeCell ref="C21:G21"/>
    <mergeCell ref="C18:G18"/>
    <mergeCell ref="A1:B2"/>
    <mergeCell ref="C1:H1"/>
    <mergeCell ref="I1:J2"/>
    <mergeCell ref="C2:H2"/>
    <mergeCell ref="A3:B3"/>
    <mergeCell ref="C3:H3"/>
    <mergeCell ref="I3:J3"/>
    <mergeCell ref="A28:J28"/>
    <mergeCell ref="A4:J4"/>
    <mergeCell ref="A5:J6"/>
    <mergeCell ref="B7:J7"/>
    <mergeCell ref="B8:J8"/>
    <mergeCell ref="C12:G12"/>
    <mergeCell ref="C13:G13"/>
    <mergeCell ref="C25:G25"/>
    <mergeCell ref="C26:G26"/>
    <mergeCell ref="C15:G15"/>
    <mergeCell ref="C24:G24"/>
    <mergeCell ref="C23:G23"/>
    <mergeCell ref="C19:G19"/>
    <mergeCell ref="C20:G20"/>
    <mergeCell ref="C22:G22"/>
    <mergeCell ref="H10:J10"/>
  </mergeCells>
  <printOptions horizontalCentered="1"/>
  <pageMargins left="0.25" right="0.25" top="0.75" bottom="0.75" header="0.3" footer="0.3"/>
  <pageSetup paperSize="14" scale="5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6F42AD5-8D67-4388-85AD-0E6C96F9CF63}">
          <x14:formula1>
            <xm:f>OBJETIVOS!$B$18</xm:f>
          </x14:formula1>
          <xm:sqref>B8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8"/>
  <sheetViews>
    <sheetView showGridLines="0" workbookViewId="0">
      <selection activeCell="G7" sqref="G7"/>
    </sheetView>
  </sheetViews>
  <sheetFormatPr baseColWidth="10" defaultColWidth="11.42578125" defaultRowHeight="12.75" x14ac:dyDescent="0.2"/>
  <cols>
    <col min="1" max="1" width="84.5703125" style="14" customWidth="1"/>
    <col min="2" max="16384" width="11.42578125" style="3"/>
  </cols>
  <sheetData>
    <row r="1" spans="1:1" x14ac:dyDescent="0.2">
      <c r="A1" s="14" t="s">
        <v>144</v>
      </c>
    </row>
    <row r="2" spans="1:1" x14ac:dyDescent="0.2">
      <c r="A2" s="14" t="s">
        <v>145</v>
      </c>
    </row>
    <row r="3" spans="1:1" x14ac:dyDescent="0.2">
      <c r="A3" s="14" t="s">
        <v>146</v>
      </c>
    </row>
    <row r="4" spans="1:1" x14ac:dyDescent="0.2">
      <c r="A4" s="14" t="s">
        <v>147</v>
      </c>
    </row>
    <row r="5" spans="1:1" x14ac:dyDescent="0.2">
      <c r="A5" s="14" t="s">
        <v>148</v>
      </c>
    </row>
    <row r="6" spans="1:1" x14ac:dyDescent="0.2">
      <c r="A6" s="14" t="s">
        <v>149</v>
      </c>
    </row>
    <row r="7" spans="1:1" x14ac:dyDescent="0.2">
      <c r="A7" s="14" t="s">
        <v>150</v>
      </c>
    </row>
    <row r="8" spans="1:1" x14ac:dyDescent="0.2">
      <c r="A8" s="14" t="s">
        <v>151</v>
      </c>
    </row>
    <row r="9" spans="1:1" x14ac:dyDescent="0.2">
      <c r="A9" s="14" t="s">
        <v>152</v>
      </c>
    </row>
    <row r="10" spans="1:1" x14ac:dyDescent="0.2">
      <c r="A10" s="14" t="s">
        <v>153</v>
      </c>
    </row>
    <row r="11" spans="1:1" x14ac:dyDescent="0.2">
      <c r="A11" s="14" t="s">
        <v>154</v>
      </c>
    </row>
    <row r="12" spans="1:1" x14ac:dyDescent="0.2">
      <c r="A12" s="14" t="s">
        <v>155</v>
      </c>
    </row>
    <row r="13" spans="1:1" x14ac:dyDescent="0.2">
      <c r="A13" s="14" t="s">
        <v>156</v>
      </c>
    </row>
    <row r="14" spans="1:1" x14ac:dyDescent="0.2">
      <c r="A14" s="14" t="s">
        <v>157</v>
      </c>
    </row>
    <row r="15" spans="1:1" x14ac:dyDescent="0.2">
      <c r="A15" s="14" t="s">
        <v>158</v>
      </c>
    </row>
    <row r="16" spans="1:1" x14ac:dyDescent="0.2">
      <c r="A16" s="14" t="s">
        <v>159</v>
      </c>
    </row>
    <row r="17" spans="1:1" x14ac:dyDescent="0.2">
      <c r="A17" s="14" t="s">
        <v>7</v>
      </c>
    </row>
    <row r="18" spans="1:1" x14ac:dyDescent="0.2">
      <c r="A18" s="14" t="s">
        <v>160</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0"/>
  <sheetViews>
    <sheetView showGridLines="0" topLeftCell="A13" zoomScale="120" zoomScaleNormal="120" workbookViewId="0">
      <selection activeCell="B18" sqref="B18"/>
    </sheetView>
  </sheetViews>
  <sheetFormatPr baseColWidth="10" defaultColWidth="11.42578125" defaultRowHeight="12.75" x14ac:dyDescent="0.2"/>
  <cols>
    <col min="1" max="1" width="25.7109375" style="15" customWidth="1"/>
    <col min="2" max="2" width="94.28515625" style="3" customWidth="1"/>
    <col min="3" max="16384" width="11.42578125" style="3"/>
  </cols>
  <sheetData>
    <row r="2" spans="1:3" ht="57" customHeight="1" x14ac:dyDescent="0.2">
      <c r="A2" s="16" t="s">
        <v>144</v>
      </c>
      <c r="B2" s="12" t="s">
        <v>161</v>
      </c>
      <c r="C2" s="10"/>
    </row>
    <row r="3" spans="1:3" s="11" customFormat="1" ht="57" customHeight="1" x14ac:dyDescent="0.2">
      <c r="A3" s="16" t="s">
        <v>145</v>
      </c>
      <c r="B3" s="12" t="s">
        <v>162</v>
      </c>
      <c r="C3" s="10"/>
    </row>
    <row r="4" spans="1:3" ht="57" customHeight="1" x14ac:dyDescent="0.2">
      <c r="A4" s="16" t="s">
        <v>146</v>
      </c>
      <c r="B4" s="12" t="s">
        <v>163</v>
      </c>
      <c r="C4" s="10"/>
    </row>
    <row r="5" spans="1:3" ht="57" customHeight="1" x14ac:dyDescent="0.2">
      <c r="A5" s="16" t="s">
        <v>147</v>
      </c>
      <c r="B5" s="12" t="s">
        <v>164</v>
      </c>
      <c r="C5" s="10"/>
    </row>
    <row r="6" spans="1:3" ht="45" customHeight="1" x14ac:dyDescent="0.2">
      <c r="A6" s="16" t="s">
        <v>148</v>
      </c>
      <c r="B6" s="12" t="s">
        <v>165</v>
      </c>
      <c r="C6" s="10"/>
    </row>
    <row r="7" spans="1:3" ht="57" customHeight="1" x14ac:dyDescent="0.2">
      <c r="A7" s="16" t="s">
        <v>149</v>
      </c>
      <c r="B7" s="12" t="s">
        <v>166</v>
      </c>
      <c r="C7" s="10"/>
    </row>
    <row r="8" spans="1:3" ht="57" customHeight="1" x14ac:dyDescent="0.2">
      <c r="A8" s="16" t="s">
        <v>150</v>
      </c>
      <c r="B8" s="13" t="s">
        <v>167</v>
      </c>
      <c r="C8" s="10"/>
    </row>
    <row r="9" spans="1:3" ht="57" customHeight="1" x14ac:dyDescent="0.2">
      <c r="A9" s="16" t="s">
        <v>151</v>
      </c>
      <c r="B9" s="12" t="s">
        <v>168</v>
      </c>
      <c r="C9" s="10"/>
    </row>
    <row r="10" spans="1:3" ht="57" customHeight="1" x14ac:dyDescent="0.2">
      <c r="A10" s="16" t="s">
        <v>152</v>
      </c>
      <c r="B10" s="12" t="s">
        <v>169</v>
      </c>
      <c r="C10" s="10"/>
    </row>
    <row r="11" spans="1:3" ht="57" customHeight="1" x14ac:dyDescent="0.2">
      <c r="A11" s="16" t="s">
        <v>153</v>
      </c>
      <c r="B11" s="12" t="s">
        <v>170</v>
      </c>
      <c r="C11" s="10"/>
    </row>
    <row r="12" spans="1:3" ht="57" customHeight="1" x14ac:dyDescent="0.2">
      <c r="A12" s="16" t="s">
        <v>154</v>
      </c>
      <c r="B12" s="12" t="s">
        <v>171</v>
      </c>
      <c r="C12" s="10"/>
    </row>
    <row r="13" spans="1:3" ht="57" customHeight="1" x14ac:dyDescent="0.2">
      <c r="A13" s="16" t="s">
        <v>155</v>
      </c>
      <c r="B13" s="12" t="s">
        <v>172</v>
      </c>
      <c r="C13" s="10"/>
    </row>
    <row r="14" spans="1:3" ht="72.75" customHeight="1" x14ac:dyDescent="0.2">
      <c r="A14" s="16" t="s">
        <v>156</v>
      </c>
      <c r="B14" s="12" t="s">
        <v>173</v>
      </c>
      <c r="C14" s="10"/>
    </row>
    <row r="15" spans="1:3" ht="57" customHeight="1" x14ac:dyDescent="0.2">
      <c r="A15" s="16" t="s">
        <v>157</v>
      </c>
      <c r="B15" s="12" t="s">
        <v>174</v>
      </c>
      <c r="C15" s="10"/>
    </row>
    <row r="16" spans="1:3" ht="57" customHeight="1" x14ac:dyDescent="0.2">
      <c r="A16" s="16" t="s">
        <v>158</v>
      </c>
      <c r="B16" s="12" t="s">
        <v>175</v>
      </c>
      <c r="C16" s="10"/>
    </row>
    <row r="17" spans="1:3" ht="57" customHeight="1" x14ac:dyDescent="0.2">
      <c r="A17" s="16" t="s">
        <v>159</v>
      </c>
      <c r="B17" s="12" t="s">
        <v>176</v>
      </c>
      <c r="C17" s="10"/>
    </row>
    <row r="18" spans="1:3" ht="57" customHeight="1" x14ac:dyDescent="0.2">
      <c r="A18" s="16" t="s">
        <v>7</v>
      </c>
      <c r="B18" s="12" t="s">
        <v>9</v>
      </c>
      <c r="C18" s="10"/>
    </row>
    <row r="19" spans="1:3" ht="57" customHeight="1" x14ac:dyDescent="0.2">
      <c r="A19" s="16" t="s">
        <v>160</v>
      </c>
      <c r="B19" s="12" t="s">
        <v>177</v>
      </c>
      <c r="C19" s="10"/>
    </row>
    <row r="20" spans="1:3" x14ac:dyDescent="0.2">
      <c r="B20" s="1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Contexto Externo</vt:lpstr>
      <vt:lpstr>Contexto Interno</vt:lpstr>
      <vt:lpstr>Contexto Proceso</vt:lpstr>
      <vt:lpstr>Partes interesadas</vt:lpstr>
      <vt:lpstr>BASE</vt:lpstr>
      <vt:lpstr>OBJETIVOS</vt:lpstr>
      <vt:lpstr>'Partes interesadas'!Área_de_impresión</vt:lpstr>
      <vt:lpstr>'Partes interesadas'!Títulos_a_imprimir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Minambiente</dc:creator>
  <cp:keywords/>
  <dc:description/>
  <cp:lastModifiedBy>Luisa Fernanda Aguilar Trujillo</cp:lastModifiedBy>
  <cp:revision/>
  <dcterms:created xsi:type="dcterms:W3CDTF">2017-01-24T22:01:05Z</dcterms:created>
  <dcterms:modified xsi:type="dcterms:W3CDTF">2024-09-11T21:27:29Z</dcterms:modified>
  <cp:category/>
  <cp:contentStatus/>
</cp:coreProperties>
</file>