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USUARIOS\lfaguilart\OneDrive - Ministerio de Ambiente y Desarrollo Sostenible\Documentos\Riesgos CAL\"/>
    </mc:Choice>
  </mc:AlternateContent>
  <xr:revisionPtr revIDLastSave="0" documentId="13_ncr:1_{9D8A4B0D-2022-440D-8DAD-B429B3D80C99}" xr6:coauthVersionLast="47" xr6:coauthVersionMax="47" xr10:uidLastSave="{00000000-0000-0000-0000-000000000000}"/>
  <bookViews>
    <workbookView xWindow="-120" yWindow="-120" windowWidth="29040" windowHeight="15720" xr2:uid="{00000000-000D-0000-FFFF-FFFF00000000}"/>
  </bookViews>
  <sheets>
    <sheet name="Contexto Externo" sheetId="1" r:id="rId1"/>
    <sheet name="Contexto Interno" sheetId="3" r:id="rId2"/>
    <sheet name="Contexto Proceso" sheetId="7" r:id="rId3"/>
    <sheet name="Partes interesadas" sheetId="5" r:id="rId4"/>
    <sheet name="BASE" sheetId="4" state="hidden" r:id="rId5"/>
    <sheet name="OBJETIVOS" sheetId="6" state="hidden" r:id="rId6"/>
  </sheets>
  <definedNames>
    <definedName name="_xlnm.Print_Area" localSheetId="0">'Contexto Externo'!$A$1:$E$34</definedName>
    <definedName name="_xlnm.Print_Area" localSheetId="2">'Contexto Proceso'!$A$1:$E$32</definedName>
    <definedName name="_xlnm.Print_Area" localSheetId="3">'Partes interesadas'!$A$1:$J$32</definedName>
    <definedName name="_xlnm.Print_Titles" localSheetId="3">'Partes interesadas'!$10:$11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5" l="1"/>
  <c r="B7" i="5"/>
  <c r="B7" i="7"/>
  <c r="B9" i="7" l="1"/>
  <c r="B7" i="3"/>
  <c r="B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00000000-0006-0000-0000-000001000000}">
      <text>
        <r>
          <rPr>
            <sz val="10"/>
            <color rgb="FF000000"/>
            <rFont val="Arial Narrow"/>
            <family val="2"/>
          </rPr>
          <t>Disponibilidad de capital, liquidez, mercados financieros, desempleo, competencia</t>
        </r>
      </text>
    </comment>
    <comment ref="A17" authorId="0" shapeId="0" xr:uid="{39B033FF-50D7-4DB9-8A8A-BA49961EC5F7}">
      <text>
        <r>
          <rPr>
            <sz val="10"/>
            <color indexed="81"/>
            <rFont val="Arial Narrow"/>
            <family val="2"/>
          </rPr>
          <t>Emisiones y residuos, energía, catástrofes naturales, desarrollo sostenible, cambio climático, disponibilidad de recursos naturales, biodiversidad o salud de los ecosistemas, niveles de contaminación, economía circular, mercados verdes.</t>
        </r>
      </text>
    </comment>
    <comment ref="A21" authorId="0" shapeId="0" xr:uid="{559CC5EF-A4F5-4473-BCB4-B6787C2485DF}">
      <text>
        <r>
          <rPr>
            <sz val="10"/>
            <color rgb="FF000000"/>
            <rFont val="Arial Narrow"/>
            <family val="2"/>
          </rPr>
          <t>Cambios de gobierno, legislación, políticas públicas, regulación, normatividad externa (leyes, decretos, ordenanzas y acuerdos).</t>
        </r>
      </text>
    </comment>
    <comment ref="A25" authorId="0" shapeId="0" xr:uid="{414E687F-DE48-410B-8CE6-BF2EA567DCA4}">
      <text>
        <r>
          <rPr>
            <sz val="10"/>
            <color rgb="FF000000"/>
            <rFont val="Arial Narrow"/>
            <family val="2"/>
          </rPr>
          <t>Demografía, responsabilidad social, orden público, área de influencia</t>
        </r>
      </text>
    </comment>
    <comment ref="A29" authorId="0" shapeId="0" xr:uid="{5808AD7C-E698-4D4B-9C42-87B2640452B8}">
      <text>
        <r>
          <rPr>
            <sz val="10"/>
            <color rgb="FF000000"/>
            <rFont val="Arial Narrow"/>
            <family val="2"/>
          </rPr>
          <t>Avances en tecnología, acceso a sistemas de información externos, gobierno en línea, requisitos de partes interesadas en seguridad de la información</t>
        </r>
      </text>
    </comment>
    <comment ref="A33" authorId="0" shapeId="0" xr:uid="{4A6ECA74-598A-4EA2-9A1F-1294A5E6CA4A}">
      <text>
        <r>
          <rPr>
            <sz val="10"/>
            <color indexed="81"/>
            <rFont val="Arial Narrow"/>
            <family val="2"/>
          </rPr>
          <t xml:space="preserve">Mecanismos utilizados para entrar en contacto con los usuarios o ciudadanos, canales establecidos para que el mismo se comunique con la entidad. Sector en el que opera la entidad y su relacionamiento interinstitucional, así como, el entorno de desarrollo territorial.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Luisa Fernanda Aguilar Trujillo</author>
  </authors>
  <commentList>
    <comment ref="A13" authorId="0" shapeId="0" xr:uid="{B7D1887E-128E-4095-9C05-849868399B94}">
      <text>
        <r>
          <rPr>
            <sz val="10"/>
            <color indexed="81"/>
            <rFont val="Arial Narrow"/>
            <family val="2"/>
          </rPr>
          <t>Presupuesto de funcionamiento, recursos de inversión, infraestructura, capacidad instalada</t>
        </r>
      </text>
    </comment>
    <comment ref="A15" authorId="0" shapeId="0" xr:uid="{5FED3EF0-889E-43CC-8036-9A568AD98DC5}">
      <text>
        <r>
          <rPr>
            <sz val="10"/>
            <color indexed="81"/>
            <rFont val="Arial Narrow"/>
            <family val="2"/>
          </rPr>
          <t>Competencia del personal, disponibilidad del personal, seguridad y salud en el trabajo</t>
        </r>
      </text>
    </comment>
    <comment ref="A21" authorId="0" shapeId="0" xr:uid="{E6A503CD-F174-4781-90B9-83DCF3CF435D}">
      <text>
        <r>
          <rPr>
            <sz val="10"/>
            <color rgb="FF000000"/>
            <rFont val="Arial Narrow"/>
            <family val="2"/>
          </rPr>
          <t>Capacidad, diseño, ejecución, proveedores, entradas, salidas, gestión del conocimiento, articulación de los sistemas de gestión (Sistema de Gestión de Calidad, Sistema de Gestión Ambiental, Sistema de Seguridad y Salud en el Trabajo, Sistema de Gestión de Seguridad de la Información, entre otros).</t>
        </r>
      </text>
    </comment>
    <comment ref="A24" authorId="0" shapeId="0" xr:uid="{9B9A319A-74D0-4442-A71B-CF71767D5022}">
      <text>
        <r>
          <rPr>
            <sz val="10"/>
            <color indexed="81"/>
            <rFont val="Arial Narrow"/>
            <family val="2"/>
          </rPr>
          <t>Integridad de datos, disponibilidad de datos y sistemas, desarrollo, producción, mantenimiento de sistemas de información, información, aplicaciones, hardware entre otros, que se deben proteger para garantizar el funcionamiento interno de cada proceso, como de cara al ciudadano y requisitos de partes interesadas internas en seguridad de la información</t>
        </r>
      </text>
    </comment>
    <comment ref="A27" authorId="0" shapeId="0" xr:uid="{53FB6628-B99B-4A35-BA3E-2E2AB4719F5C}">
      <text>
        <r>
          <rPr>
            <sz val="10"/>
            <color rgb="FF000000"/>
            <rFont val="Arial Narrow"/>
            <family val="2"/>
          </rPr>
          <t>Direccionamiento estratégico, planeación institucional, liderazgo, trabajo en equipo, valores y cultura ambiental, rendición de cuentas, responsabilidad ambiental en la cadena de mando.</t>
        </r>
      </text>
    </comment>
    <comment ref="A31" authorId="0" shapeId="0" xr:uid="{00000000-0006-0000-0100-000006000000}">
      <text>
        <r>
          <rPr>
            <sz val="10"/>
            <color indexed="81"/>
            <rFont val="Arial Narrow"/>
            <family val="2"/>
          </rPr>
          <t>Canales utilizados y su efectividad, flujo de la información necesaria para el desarrollo de todos los procesos de la entidad</t>
        </r>
      </text>
    </comment>
    <comment ref="A33" authorId="1" shapeId="0" xr:uid="{2CFB6F38-3D88-4060-809F-EB3069BC394D}">
      <text>
        <r>
          <rPr>
            <sz val="10"/>
            <color indexed="81"/>
            <rFont val="Arial Narrow"/>
            <family val="2"/>
          </rPr>
          <t>Apropiación e implementación de buenas prácticas ambientales, compras sostenibles y requisitos de economía circular, eficiencia energética, cero papel, uso de recursos naturales, toma de conciencia.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0D22D000-C7FF-4C76-B8BD-A6A3F51D78B0}">
      <text>
        <r>
          <rPr>
            <sz val="10"/>
            <color indexed="81"/>
            <rFont val="Arial Narrow"/>
            <family val="2"/>
          </rPr>
          <t>Claridad en la descripción del alcance y objetivo del proceso</t>
        </r>
        <r>
          <rPr>
            <sz val="12"/>
            <color indexed="81"/>
            <rFont val="Tahoma"/>
            <family val="2"/>
          </rPr>
          <t xml:space="preserve">
</t>
        </r>
      </text>
    </comment>
    <comment ref="A14" authorId="0" shapeId="0" xr:uid="{A3B0639B-031E-4CC0-BA20-C61A98841D9C}">
      <text>
        <r>
          <rPr>
            <sz val="10"/>
            <color indexed="81"/>
            <rFont val="Arial Narrow"/>
            <family val="2"/>
          </rPr>
          <t>Relación precisa con otros procesos en cuanto a insumos, proveedores – cadena de valor, productos, usuarios o clientes, economía circular, mercados verdes.</t>
        </r>
      </text>
    </comment>
    <comment ref="A23" authorId="0" shapeId="0" xr:uid="{BB363423-B17F-44ED-BB48-B4318F547A9A}">
      <text>
        <r>
          <rPr>
            <sz val="10"/>
            <color rgb="FF000000"/>
            <rFont val="Arial Narrow"/>
            <family val="2"/>
          </rPr>
          <t>Procesos que determinan lineamientos necesarios para el desarrollo de todos los procesos de la entidad</t>
        </r>
      </text>
    </comment>
    <comment ref="A27" authorId="0" shapeId="0" xr:uid="{9BBC929E-5705-47A3-A03C-B62A2E390D33}">
      <text>
        <r>
          <rPr>
            <sz val="10"/>
            <color indexed="81"/>
            <rFont val="Arial Narrow"/>
            <family val="2"/>
          </rPr>
          <t>Pertinencia en los procedimientos que desarrollan los procesos</t>
        </r>
      </text>
    </comment>
    <comment ref="A28" authorId="0" shapeId="0" xr:uid="{D014F240-F8AD-4A34-9DB0-36291A12403B}">
      <text>
        <r>
          <rPr>
            <sz val="10"/>
            <color indexed="81"/>
            <rFont val="Arial Narrow"/>
            <family val="2"/>
          </rPr>
          <t>Grado de autoridad y responsabilidad de los colaboradores frente al proceso.</t>
        </r>
      </text>
    </comment>
    <comment ref="A32" authorId="0" shapeId="0" xr:uid="{A577EA58-F30D-4AD4-934A-81C4A4D8F454}">
      <text>
        <r>
          <rPr>
            <sz val="10"/>
            <color indexed="81"/>
            <rFont val="Arial Narrow"/>
            <family val="2"/>
          </rPr>
          <t>Efectividad en los flujos de información determinados en la interacción de los procesos</t>
        </r>
      </text>
    </comment>
  </commentList>
</comments>
</file>

<file path=xl/sharedStrings.xml><?xml version="1.0" encoding="utf-8"?>
<sst xmlns="http://schemas.openxmlformats.org/spreadsheetml/2006/main" count="363" uniqueCount="206">
  <si>
    <t>MINISTERIO DE AMBIENTE Y 
DESARROLLO SOSTENIBLE</t>
  </si>
  <si>
    <t xml:space="preserve"> CONTEXTO ESTRATÉGICO</t>
  </si>
  <si>
    <t>Proceso: Comisiones y Apoyo Logístico</t>
  </si>
  <si>
    <r>
      <t xml:space="preserve">Código : </t>
    </r>
    <r>
      <rPr>
        <sz val="9"/>
        <rFont val="Arial Narrow"/>
        <family val="2"/>
      </rPr>
      <t>CE-A-CAL-01</t>
    </r>
  </si>
  <si>
    <t>ANALISIS DE CONTEXTO ESTRATEGICO (externo)</t>
  </si>
  <si>
    <t>PROCESO:</t>
  </si>
  <si>
    <t>18. Comisiones y Apoyo Logístico</t>
  </si>
  <si>
    <t>OBJETIVO</t>
  </si>
  <si>
    <t xml:space="preserve">Gestionar las comisiones de servicio de los funcionarios y autorizaciones de viaje de los contratistas del ministerio, al interior y exterior del país, gestión de autorización de comisiones de servicio al exterior de los funcionarios de las entidades adscritas, gestión de tiquetes aéreos para el desarrollo de comisiones de servicio y autorizaciones de viaje y trámite de solicitudes de servicios logísticos del ministerio, a través del operador logístico.							</t>
  </si>
  <si>
    <t>FECHA:</t>
  </si>
  <si>
    <t>Cuestiones Externas: NO están bajo el control del Ministerio.</t>
  </si>
  <si>
    <t>FACTORES</t>
  </si>
  <si>
    <t>SITUACIÓN</t>
  </si>
  <si>
    <t>Amenaza</t>
  </si>
  <si>
    <t>Oportunidad</t>
  </si>
  <si>
    <t>Económicos</t>
  </si>
  <si>
    <t>Disponibilidad de recursos para el sector</t>
  </si>
  <si>
    <t>x</t>
  </si>
  <si>
    <t>Medidas de austeridad del gasto público</t>
  </si>
  <si>
    <t>Fluctuaciones de la tasa representativa del mercado - TSM</t>
  </si>
  <si>
    <t>Recursos de cooperación internacional para temas ambientales</t>
  </si>
  <si>
    <t>Medioambientales</t>
  </si>
  <si>
    <t>Efectos del cambio climático</t>
  </si>
  <si>
    <t>Iniciativas para mejorar el desempeño ambiental de la entidad</t>
  </si>
  <si>
    <t>Emisiones y residuos</t>
  </si>
  <si>
    <t>Políticos</t>
  </si>
  <si>
    <t>Legislación de políticas públicas y cambios normativos</t>
  </si>
  <si>
    <t>Declaratoria de emergencia ecológica, sanitaria o económica</t>
  </si>
  <si>
    <t>Convenios internacionales para desarrollo de programas en temas ambientales</t>
  </si>
  <si>
    <t>Sociales</t>
  </si>
  <si>
    <t>Orden público</t>
  </si>
  <si>
    <t xml:space="preserve">Situaciones de emergencia social y sanitaria </t>
  </si>
  <si>
    <t>Sobornos, tráfico de influencias y otras conductas asociadas a corrupción</t>
  </si>
  <si>
    <t>Tecnológicos</t>
  </si>
  <si>
    <t>Seguridad y privacidad de la información</t>
  </si>
  <si>
    <t>Acceso a sistemas de información externos</t>
  </si>
  <si>
    <t>Avances tecnológicos (Innovación)</t>
  </si>
  <si>
    <t>Comunicación Externa</t>
  </si>
  <si>
    <t xml:space="preserve">Requerimientos de información de partes interesadas </t>
  </si>
  <si>
    <t>Participación en eventos Nacionales e Internacionales en los que se requiera la presencia del Sector Ambiente</t>
  </si>
  <si>
    <t>ANALISIS DE CONTEXTO ESTRATEGICO (interno)</t>
  </si>
  <si>
    <t>Cuestiones Internas: Están bajo el control del Ministerio.</t>
  </si>
  <si>
    <t>VARIABLES</t>
  </si>
  <si>
    <t>Fortaleza</t>
  </si>
  <si>
    <t>Debilidad</t>
  </si>
  <si>
    <t>Financieros</t>
  </si>
  <si>
    <t>Asignación de recursos de funcionamiento e inversión</t>
  </si>
  <si>
    <t>Infraestructura adecuada para el desarrollo de las actividades del proceso</t>
  </si>
  <si>
    <t>Personal</t>
  </si>
  <si>
    <t>Competencia del personal</t>
  </si>
  <si>
    <t xml:space="preserve">Rotación de personal </t>
  </si>
  <si>
    <t>Riesgo público asociado a comisiones en territorio (Sistema de Gestión de Seguridad y Salud en el Trabajo)</t>
  </si>
  <si>
    <t>Disponibilidad del personal</t>
  </si>
  <si>
    <t>Procesos</t>
  </si>
  <si>
    <t>Ejecución proveedores.</t>
  </si>
  <si>
    <t>Solicitudes y requerimientos de las dependencias del Ministerio</t>
  </si>
  <si>
    <t>Respuesta oportuna a las solicitudes y requerimientos</t>
  </si>
  <si>
    <t>Tecnología</t>
  </si>
  <si>
    <t>Disponibilidad de sistemas de información para las actividades el proceso</t>
  </si>
  <si>
    <t xml:space="preserve">Incidentes de tecnología </t>
  </si>
  <si>
    <t>Estratégicos</t>
  </si>
  <si>
    <t>Elaboración de la Planeación Institucional</t>
  </si>
  <si>
    <t xml:space="preserve">Trabajo en equipo para la articulación de las actividades </t>
  </si>
  <si>
    <t>Decisiones políticas o de la alta gerencia</t>
  </si>
  <si>
    <t xml:space="preserve">Presiones indebidas </t>
  </si>
  <si>
    <t>Comunicación Interna</t>
  </si>
  <si>
    <t>Contar con efectivos canales de comunicación al interior de la entidad</t>
  </si>
  <si>
    <t>Alineación e interrelación de los canales y sistemas de información entre dependencias</t>
  </si>
  <si>
    <t>ANALISIS DE CONTEXTO ESTRATEGICO (Proceso)</t>
  </si>
  <si>
    <t xml:space="preserve">Gestionar las comisiones de servicio de los funcionarios y autorizaciones de viaje de los contratistas del ministerio, al interior y exterior del país, gestión de autorización de comisiones de servicio al exterior de los funcionarios de las entidades adscritas, gestión de tiquetes aéreos para el desarrollo de comisiones de servicio y autorizaciones de viaje y trámite se solicitudes de servicios logísticos del ministerio, a través del operador logístico.							</t>
  </si>
  <si>
    <t>Diseño del Proceso</t>
  </si>
  <si>
    <t>Claridad en la descripción del alcance y objetivo del proceso a través de su caracterización</t>
  </si>
  <si>
    <t>Interacciones con otros Procesos</t>
  </si>
  <si>
    <t>Relación precisa con proveedores de servicios.</t>
  </si>
  <si>
    <t>Relación precisa con partes interesadas</t>
  </si>
  <si>
    <t>Demora en la entrega de insumos por parte de las dependencias para el inicio del proceso contractual de tiquetes y del operador logístico.</t>
  </si>
  <si>
    <t>Demora en la radicación y entrega incompleta de la documentación soporte por parte de las dependencias para realizar el trámite de solicitudes de comisión,  autorizaciones de viaje al interior y exterior del país, y actividades de capacitación o eventos con el operador logístico.</t>
  </si>
  <si>
    <t>Desconocimiento de las dependencias de los lineamientos de trámite de comisiones al interior y al exterior del país, así como, de actividades de capacitación o eventos con el operador logístico.</t>
  </si>
  <si>
    <t>Desconocimiento de los lineamientos para la devolución de recursos no ejecutados en las comisiones o autorizaciones de viaje</t>
  </si>
  <si>
    <t>Inclusión y supervisión de criterios ambientales relacionados con requisitos legales ambientales aplicables a los contratos en los cuales les aplique.</t>
  </si>
  <si>
    <t>Transversalidad</t>
  </si>
  <si>
    <t>Se establecen los lineamientos necesarios para el desarrollo de todos los procesos de la entidad en cumplimiento al objetivo del proceso a través de su documentación.</t>
  </si>
  <si>
    <t xml:space="preserve">Análisis de las necesidades de tiquetes y operador logístico </t>
  </si>
  <si>
    <t>Cumplimiento del contrato por parte del contratista frente a  los requisitos legales y la prestación de servicios de tiquetes y operador logístico.</t>
  </si>
  <si>
    <t>Procesos de contratación demorados (operador logístico y tiquetes), dificultad de insumos para el análisis del sector, declaración de procesos desiertos.</t>
  </si>
  <si>
    <t>Procedimientos Asociados</t>
  </si>
  <si>
    <t>Pertinencia de los documentos del proceso establecidos para el cumplimiento del objetivo del proceso</t>
  </si>
  <si>
    <t>Responsabilidad del proceso</t>
  </si>
  <si>
    <t>Rol, autoridad y responsabilidad de los servidores frente al proceso.</t>
  </si>
  <si>
    <t xml:space="preserve">Implementación y cumplimiento de los lineamientos documentados del proceso </t>
  </si>
  <si>
    <t>Supervisión del cumplimiento de los contratos.</t>
  </si>
  <si>
    <t>Manipulación de la información</t>
  </si>
  <si>
    <t>Comunicación entre los procesos</t>
  </si>
  <si>
    <t>Efectividad en los flujos de información determinados en la interacción de los procesos.</t>
  </si>
  <si>
    <t xml:space="preserve">MINISTERIO DE AMBIENTE 
Y DESARROLLO SOSTENIBLE </t>
  </si>
  <si>
    <r>
      <t>Código :</t>
    </r>
    <r>
      <rPr>
        <sz val="8"/>
        <rFont val="Arial Narrow"/>
        <family val="2"/>
      </rPr>
      <t xml:space="preserve"> CE-A-CAL-01</t>
    </r>
  </si>
  <si>
    <t>ANALISIS DE PARTES INTERESADAS</t>
  </si>
  <si>
    <t>PARTES INTERESADAS
I: Internas  E: Externas</t>
  </si>
  <si>
    <t>REQUISITOS: Necesidades o expectativas</t>
  </si>
  <si>
    <t xml:space="preserve">Requisito </t>
  </si>
  <si>
    <t>Legal</t>
  </si>
  <si>
    <t>Otro</t>
  </si>
  <si>
    <t>Descripción</t>
  </si>
  <si>
    <t>Despachos del Ministro y Viceministro ( I )
Secretaría General (I)</t>
  </si>
  <si>
    <t xml:space="preserve">1. Oportunidad y calidad en la prestación de los servicios de comisiones, tiquetes y  operador logístico.
2. Cumplimiento a lo establecido en el plan de acción frente a la gestión del proceso
3. Cumplimiento de las medidas de austeridad del gasto público </t>
  </si>
  <si>
    <t>X</t>
  </si>
  <si>
    <t>Todos los procesos de la Entidad ( I )
Todos los servidores del Ministerio ( I )
Sindicato ( I )</t>
  </si>
  <si>
    <t>1. Atender y absolver de manera oportuna e íntegra los requerimientos y las peticiones que en relación con las comisiones, tiquetes y eventos del operador logístico, se formulen de las diferentes dependencias del Ministerio.</t>
  </si>
  <si>
    <t>Decreto 3570 de 2011
Resolución 259 de 2022
Lineamientos de gestión y trámite de comisiones vigente</t>
  </si>
  <si>
    <t>Proceso de gestión integrada de portafolio de planes programas y proyectos ( I ).</t>
  </si>
  <si>
    <t>1. Reporte oportuno y eficaz de la información de gestión del proceso cuando sea solicitada. 
2. Cumplimiento a lo establecido en el plan de acción para el proceso.</t>
  </si>
  <si>
    <t>G-E-GIP-03 Guía para la formulación y seguimiento al plan de acción institucional
P-E-GIP-12 Formulación, seguimiento y modificación del plan de acción del MINAMBIENTE</t>
  </si>
  <si>
    <t>Proceso Evaluación Independiente. ( I )</t>
  </si>
  <si>
    <t xml:space="preserve">1. Mejoramiento continuo de las actividades realizadas por el proceso. 
2. Formulación y cumplimiento de planes de mejoramiento.
3. Cumplimiento de las funciones asignadas al proceso de acuerdo a la normativa vigente
4. Reporte oportuno y eficaz de la información de gestión del proceso cuando sea solicitada. </t>
  </si>
  <si>
    <t>Ley 87 de 1993
Decreto 3570 de 2011
Resolución 259 de 2022
Lineamientos de austeridad del gasto vigente
Lineamientos de gestión y trámite de comisiones vigente</t>
  </si>
  <si>
    <t>Proceso de Administración del sistema
integrado de gestión ( I ).</t>
  </si>
  <si>
    <t xml:space="preserve">1. Cumplimiento de los documentos del proceso
2. Realizar oportunamente los reportes establecidos del Sistema Integrado de Gestión
3. Mejoramiento continuo de las actividades realizadas por el proceso. 
4. Implementación de las políticas del MIPG en las que participa el proceso </t>
  </si>
  <si>
    <t>Proceso Gestión Financiera ( I )</t>
  </si>
  <si>
    <t>1. Reporte oportuno y eficaz de la información del Ministerio cuando sea solicitada
2. Cumplimiento frente a la programación del Plan Anual de Caja - PAC para el proceso.
3. Notificación y trámite oportuno de los reintegros de anticipos pagados en comisiones</t>
  </si>
  <si>
    <t>Decreto 3570 de 2011
Decreto 2674 de 2012
Resolución 259 de 2022</t>
  </si>
  <si>
    <t>Ministerio de Comercio, Industria y Turismo. ( E )</t>
  </si>
  <si>
    <t>1.Cumplimiento de la normativa vigente por parte del Ministerio.</t>
  </si>
  <si>
    <t>Decreto 1074 de 2015</t>
  </si>
  <si>
    <t xml:space="preserve">Entes de control ( E ) </t>
  </si>
  <si>
    <t>1. Reporte oportuno y eficaz de la información de gestión del proceso cuando sea solicitada. 
2. Formulación y cumplimiento de planes de mejoramiento.
3. Cumplimiento de las funciones asignadas al proceso de acuerdo a la normativa vigente
4. Mejoramiento continuo de las actividades realizadas de acuerdo con las observaciones y recomendaciones dadas</t>
  </si>
  <si>
    <t>Normas expedidas por los Entes de Control
Decreto 3570 de 2011
Resolución 259 de 2022</t>
  </si>
  <si>
    <t xml:space="preserve">Proveedores de bienes y servicios ( E )
</t>
  </si>
  <si>
    <t>1. Estudios previos claros, oportunos y cumplibles 
2. Cumplimiento de las obligaciones contractuales
3. Definición clara de las actividades y entregables 
4. Información clara y oportuna acerca de los requerimientos frente a la ejecución del contrato. 
5. Trámite oportuno para el pago de servicios</t>
  </si>
  <si>
    <t>Ley 80 de 1993</t>
  </si>
  <si>
    <t xml:space="preserve"> Veedurías ciudadanas y usuarios (por demanda) 
Ciudadanía (E )</t>
  </si>
  <si>
    <t>1. Respuesta oportuna y de fondo a las solicitudes de información.
2. Transparencia y acceso a la información</t>
  </si>
  <si>
    <t>Ley 1712 de 2014
Ley 1755 de 2015</t>
  </si>
  <si>
    <t xml:space="preserve"> Comisionados (E )</t>
  </si>
  <si>
    <t>1. Trámite oportuno, legalización y pago de su comisión</t>
  </si>
  <si>
    <t>Decreto 3570 de 2011
Decreto 2674 de 2012
Resolución 259 de 2022
Escala de viáticos vigente
Lineamientos de gestión y trámite de comisiones vigente</t>
  </si>
  <si>
    <t xml:space="preserve"> Entidades Adscritas y Vinculadas al Ministerio ( E )</t>
  </si>
  <si>
    <t>1. Trámite oportuno de la comisión al exterior de los funcionarios de las entidades adscritas y vinculadas al Ministerio</t>
  </si>
  <si>
    <t>Decreto 3570 de 2011
Decreto 2674 de 2012
Decreto 1083 de 2015
Resolución 259 de 2022
Escala de viáticos vigente
Lineamientos de gestión y trámite de comisiones vigente</t>
  </si>
  <si>
    <t xml:space="preserve"> Ministerio de Hacienda y Crédito Público ( E )</t>
  </si>
  <si>
    <t xml:space="preserve">1. Reporte oportuno y eficaz de los insumos para los informes presentados por el Ministerio
2. Cumplimiento de los lineamientos para la distribución de recursos
3. Cumplimiento de las medidas de austeridad del gasto público </t>
  </si>
  <si>
    <t>Decreto 3570 de 2011
Decreto 2674 de 2012
Resolución 259 de 2022
Lineamientos de austeridad del gasto vigente</t>
  </si>
  <si>
    <t>Departamento Nacional de Planeación- DNP( E )</t>
  </si>
  <si>
    <t>1. Reporte oportuno y eficaz de los insumos para los informes presentados por el Ministerio</t>
  </si>
  <si>
    <t>Decreto 3570 de 2011
Resolución 259 de 2022</t>
  </si>
  <si>
    <t>Departamento Administrativo de la Función Pública ( E )</t>
  </si>
  <si>
    <t>1. Reporte oportuno y eficaz de la información del Ministerio cuando sea solicitada.
2. Mejoramiento continuo de las actividades realizadas de acuerdo con las asesoría brindada
3. Implementar los lineamientos establecidos para el MIPG</t>
  </si>
  <si>
    <t>Decreto 1499 de 2017</t>
  </si>
  <si>
    <t>Presidencia de la República ( E )</t>
  </si>
  <si>
    <t>1. Cumplimiento de metas
2. Suministro oportuno de información.
3. Ejecución eficiente de los recursos asignados
4. Solicitudes de comisiones al exterior en los términos establecidos</t>
  </si>
  <si>
    <t>Organismos Internacionales ( E )</t>
  </si>
  <si>
    <t>1. Trámite oportuno de la comisión o autorización de viaje</t>
  </si>
  <si>
    <r>
      <rPr>
        <b/>
        <sz val="10"/>
        <color theme="1"/>
        <rFont val="Arial Narrow"/>
        <family val="2"/>
      </rPr>
      <t>Nota:</t>
    </r>
    <r>
      <rPr>
        <sz val="10"/>
        <color theme="1"/>
        <rFont val="Arial Narrow"/>
        <family val="2"/>
      </rPr>
      <t xml:space="preserve"> Adicionalmente a los requisitos anteriormente descritos; los documentos externos y la normatividad específica aplicable a los requisitos legales de las actividades desarrolladas por el Ministerio, se encuentra para consulta en el módulo normograma de la herramienta SOMOSIG y relacionados en los procedimientos - numeral 4 normas y documentos de referencia
Los cambios de normatividad asociados a los aspectos de seguridad y salud en el trabajo se gestionan a través del procedimiento P-A-ATH-19 Procedimiento Identificación de requisitos legales y otros aplicables de Seguridad y Salud en el Trabajo y para los aspectos ambientales a través del procedimiento P-E-SIG-05 Identificación de requisitos legales ambientales y otros.
En relación a la planificación y caracterización de los servicios que presta el Ministerio se cuenta con el procedimiento de P-E-SIG-02 “Control de salidas no conformes” y el documento soporte DS-E-SIG-21 “Planificación y caracterización del servicio”, donde se establecen los lineamientos para la identificación de las características de conformidad de los servicios.</t>
    </r>
  </si>
  <si>
    <t>1. Gestión Integrada del Portafolio de Planes, Programas y Proyectos</t>
  </si>
  <si>
    <t>2. Administración del Sistema Integrado de Gestión</t>
  </si>
  <si>
    <t>3. Gestión Estratégica de Tecnologías de la Información</t>
  </si>
  <si>
    <t>4. Gestión de Comunicación Estratégica</t>
  </si>
  <si>
    <t>5. Negociación Internacional, Recursos de Cooperación y Banca</t>
  </si>
  <si>
    <t>6. Formulación y Seguimiento de Políticas Públicas Ambientales</t>
  </si>
  <si>
    <t>7. Instrumentación Ambiental</t>
  </si>
  <si>
    <t>8. Gestión de Desarrollo Sostenible</t>
  </si>
  <si>
    <t xml:space="preserve">9. Servicio al Ciudadano </t>
  </si>
  <si>
    <t>10. Gestión Financiera</t>
  </si>
  <si>
    <t>11. Gestión de Servicios Administrativos</t>
  </si>
  <si>
    <t>12. Gestión Documental</t>
  </si>
  <si>
    <t>13. Administración del Talento Humano</t>
  </si>
  <si>
    <t>14. Gestión Jurídica</t>
  </si>
  <si>
    <t>15. Contratación</t>
  </si>
  <si>
    <t>16. Gestión de Servicios de Información y Soporte Tecnológico</t>
  </si>
  <si>
    <t>17. Gestión Disciplinaria</t>
  </si>
  <si>
    <t>19. Evaluación Independiente</t>
  </si>
  <si>
    <t>Asesorar al Ministerio de Ambiente y Desarrollo Sostenible y el sector ambiente sobre la planeación de las actividades acorde con el direccionamiento estratégico del gobierno nacional, realizando seguimiento a los planes de acción y a la programación presupuestal y apoyando la gestión de los proyectos de inversión.</t>
  </si>
  <si>
    <t>Definir los lineamientos para la implementación, sostenibilidad y mejora del Sistema Integrado de Gestión (Sistema de Gestión de Calidad, Sistema de Gestión Ambiental, Sistema de Sistema de Gestión de Seguridad de la información, Sistema de Gestión de Seguridad y Salud en el trabajo y Modelo Integrado de Planeación y Gestión)</t>
  </si>
  <si>
    <t>Liderar y controlar el uso de las Tecnologías de la Información (TI) en el Ministerio de Ambiente y Desarrollo Sostenible y orientar a las entidades del Sector Ambiental en esta materia, garantizando el cumplimiento de estándares, buenas prácticas y principios relacionados con Gobierno de TI para la gestión de la información estatal a través de planes, programas, políticas, proyectos y prácticas de TI en beneficio de la prestación efectiva del servicio, el desarrollo del sector y del país.</t>
  </si>
  <si>
    <t>Garantizar la difusión de la información que sobre las políticas, planes, programas, proyectos y resultados que genere la entidad, hacia sus grupos de interés internos y externos, mediante la planificación y desarrollo de piezas divulgativas, cuya finalidad sea la construcción de visión compartida en torno a la importancia de aprovechar los recursos naturales de manera sostenible.</t>
  </si>
  <si>
    <t>Orientar y articular la participación del sector ambiental y gestionar los recursos de cooperación internacional bajo las directrices del gobierno nacional.</t>
  </si>
  <si>
    <t>Orientar la formulación de las políticas del sector ambiente y desarrollo sostenible de acuerdo con las prioridades nacionales, la normativa vigente y los compromisos internacionales suscritos por el país.</t>
  </si>
  <si>
    <t>Formular e implementar los instrumentos ambientales y de desarrollo sostenible de acuerdo con las prioridades nacionales, la normativa vigente y los compromisos internacionales suscritos por el país.</t>
  </si>
  <si>
    <t>Promover y posicionar la implementación de las políticas e instrumentos ambientales emitidos por el Ministerio o en las que tenga responsabilidad, y proporcionar la asistencia técnica y el acompañamiento a los actores del sector para su aplicación.</t>
  </si>
  <si>
    <t>Implementar los elementos definidos en la política nacional de servicio al ciudadano, garantizando la satisfacción de las necesidades de información o trámites, en relación a los temas de competencia de acuerdo a las disposiciones legales vigentes. Así como liderar y articular sectorialmente la implementación del Modelo de Gobierno Abierto acorde con los lineamientos emitidos por el Gobierno Nacional.</t>
  </si>
  <si>
    <t>Programar, registrar y controlar los recursos financieros del ministerio y de FONAM a través del aplicativo SIIF con el fin de garantizar la razonabilidad y confiabilidad de la información financiera para la toma de decisiones de la alta gerencia.</t>
  </si>
  <si>
    <t>11. Gestión Administrativa, Comisiones y Apoyo Logístico</t>
  </si>
  <si>
    <t>Gestionar los eventos del ministerio a través del operador logístico, tiquetes, comisiones y/o autorizaciones de viaje al interior y exterior del país de los servidores públicos de las entidades adscritas y vinculadas del sector ambiente.</t>
  </si>
  <si>
    <t>Gestionar las actividades administrativas, técnicas y tecnológicas tendientes al eficiente, eficaz y efectivo manejo y organización de las comunicaciones oficiales producidas y recibidas desde su origen y destino final, mediante
la definición de directrices y la aplicación de metodologías para garantizar la consulta, conservación y utilización de la memoria institucional.</t>
  </si>
  <si>
    <t>Administrar las actividades relacionadas con las políticas y prácticas de gestión humana de la entidad, relativas a: La organización del trabajo, la gestión del empleo, la gestión del rendimiento, la gestión del desarrollo y la gestión de las relaciones humanas y sociales de los servidores públicos del Ministerio. Así mismo dar trámite a las peticiones relacionadas con el reconocimiento de prestaciones de tipo pensional, realizando los respectivos pagos si hay lugar a ello a favor de los exfuncionarios y pensionados del INDERENA de acuerdo con la normatividad vigente.</t>
  </si>
  <si>
    <t>Conceptuar jurídicamente en temas referentes a la naturaleza del Ministerio de Ambiente y Desarrollo Sostenible MADS y en lo de su competencia, así mismo ejercer la representación judicial y extrajudicial ante las diferentes Corporaciones Judiciales, en todo el territorio nacional, adelantando además el proceso por jurisdicción coactiva pertinente.</t>
  </si>
  <si>
    <t>Facilitar los instrumentos para la adquisición de los bienes y servicios mediante la planificación de las compras, suscripción de contratos, seguimiento y supervisión a los mismos con el fin de suplir las necesidades institucionales aplicando los controles de seguridad de la información de la entidad.</t>
  </si>
  <si>
    <t>Satisfacer las necesidades de tecnologías de información y telecomunicaciones de la entidad, mediante la prestación de los servicios tecnológicos, basados en la implementación, mantenimiento y soporte técnico que permita la protección de los activos de información, la continuidad del servicio y seguridad de la información para cumplir con los fines de la Entidad.</t>
  </si>
  <si>
    <t>Dar trámite a las quejas e informes con incidencia disciplinaria e instruir y fallar en primera instancia, de acuerdo con el procedimiento disciplinario establecido en la normativa vigente, las conductas constitutivas de faltas disciplinarias realizadas por los servidores y ex-servidores públicos del Minambiente. Así mismo, adelantar actividades orientadas a prevenir y garantizar el buen funcionamiento de la gestión pública</t>
  </si>
  <si>
    <t>18. Evaluación Independiente</t>
  </si>
  <si>
    <t>Evaluar el estado del Sistema de Control Interno y su mejoramiento continuo a través de la realización de auditorías a los diferentes procesos, analizando sus resultados de acuerdo con lo observado y generando recomendaciones, para junto con la asesoría y acompañamiento necesarios, coadyuvar al fortalecimiento del autocontrol como fin esencial del sistema.</t>
  </si>
  <si>
    <t>Seguridad en los desplazamientos</t>
  </si>
  <si>
    <t>Cambios de gobierno y administración</t>
  </si>
  <si>
    <t>Catástrofe natural (terremoto, inundaciones y deslizamientos)</t>
  </si>
  <si>
    <t>Planeación de comisiones o de eventos y capacitaciones a las dependencias del Ministerio frente a los lineamientos que se generen para las comisiones de eventos y autorizaciones de viaje</t>
  </si>
  <si>
    <r>
      <t>Versión:</t>
    </r>
    <r>
      <rPr>
        <sz val="9"/>
        <rFont val="Arial Narrow"/>
        <family val="2"/>
      </rPr>
      <t xml:space="preserve"> 3</t>
    </r>
  </si>
  <si>
    <r>
      <t>Versión:</t>
    </r>
    <r>
      <rPr>
        <sz val="8"/>
        <color theme="1"/>
        <rFont val="Arial Narrow"/>
        <family val="2"/>
      </rPr>
      <t xml:space="preserve"> 3</t>
    </r>
  </si>
  <si>
    <t>Gestión Ambiental</t>
  </si>
  <si>
    <t>Interacción, apropiación e implementación de las buenas prácticas ambientales.</t>
  </si>
  <si>
    <t xml:space="preserve">Decreto 3570 de 2011
Decreto 1083 de 2015
Resolución 259 de 2022
Lineamientos de austeridad del gasto vigente
Escala de viáticos vigente
NTC ISO 9001 en su versión vigente </t>
  </si>
  <si>
    <t xml:space="preserve">Decreto 1499 de 2017
NTC ISO 9001 en su versión vigente 
NTC ISO 14001 en su versión vigente </t>
  </si>
  <si>
    <t xml:space="preserve">Inteligencia artificial </t>
  </si>
  <si>
    <t>Conflicto de intereses no declarado</t>
  </si>
  <si>
    <t>Imprevistos en el trámite de comisiones al interior y al exterior del país</t>
  </si>
  <si>
    <t xml:space="preserve">Aplicación de los principios y valores institucionales </t>
  </si>
  <si>
    <r>
      <t xml:space="preserve">Vigencia: </t>
    </r>
    <r>
      <rPr>
        <sz val="9"/>
        <rFont val="Arial Narrow"/>
        <family val="2"/>
      </rPr>
      <t>16/10/2026</t>
    </r>
  </si>
  <si>
    <r>
      <t>Vigencia:</t>
    </r>
    <r>
      <rPr>
        <sz val="8"/>
        <color rgb="FF000000"/>
        <rFont val="Arial Narrow"/>
        <family val="2"/>
      </rPr>
      <t xml:space="preserve"> 16/10/2026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</si>
</sst>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1" x14ac:knownFonts="1">
    <font>
      <sz val="11"/>
      <color theme="1"/>
      <name val="Calibri"/>
      <family val="2"/>
      <scheme val="minor"/>
    </font>
    <font>
      <sz val="10"/>
      <color theme="1"/>
      <name val="Arial Narrow"/>
      <family val="2"/>
    </font>
    <font>
      <sz val="10"/>
      <color rgb="FF000000"/>
      <name val="Arial Narrow"/>
      <family val="2"/>
    </font>
    <font>
      <b/>
      <sz val="10"/>
      <name val="Arial Narrow"/>
      <family val="2"/>
    </font>
    <font>
      <sz val="10"/>
      <name val="Arial Narrow"/>
      <family val="2"/>
    </font>
    <font>
      <b/>
      <sz val="8"/>
      <name val="Arial Narrow"/>
      <family val="2"/>
    </font>
    <font>
      <sz val="10"/>
      <color indexed="81"/>
      <name val="Arial Narrow"/>
      <family val="2"/>
    </font>
    <font>
      <sz val="9"/>
      <name val="Arial Narrow"/>
      <family val="2"/>
    </font>
    <font>
      <sz val="12"/>
      <name val="Arial Narrow"/>
      <family val="2"/>
    </font>
    <font>
      <sz val="11"/>
      <name val="Calibri"/>
      <family val="2"/>
      <scheme val="minor"/>
    </font>
    <font>
      <b/>
      <sz val="9"/>
      <name val="Arial Narrow"/>
      <family val="2"/>
    </font>
    <font>
      <sz val="11"/>
      <name val="Arial Narrow"/>
      <family val="2"/>
    </font>
    <font>
      <b/>
      <sz val="8"/>
      <color theme="0"/>
      <name val="Arial Narrow"/>
      <family val="2"/>
    </font>
    <font>
      <sz val="11"/>
      <color theme="1"/>
      <name val="Arial Narrow"/>
      <family val="2"/>
    </font>
    <font>
      <sz val="8"/>
      <color theme="1"/>
      <name val="Arial Narrow"/>
      <family val="2"/>
    </font>
    <font>
      <b/>
      <sz val="8"/>
      <color theme="1"/>
      <name val="Arial Narrow"/>
      <family val="2"/>
    </font>
    <font>
      <b/>
      <sz val="8"/>
      <color rgb="FF000000"/>
      <name val="Arial Narrow"/>
      <family val="2"/>
    </font>
    <font>
      <sz val="8"/>
      <color rgb="FF000000"/>
      <name val="Arial Narrow"/>
      <family val="2"/>
    </font>
    <font>
      <sz val="8"/>
      <name val="Arial Narrow"/>
      <family val="2"/>
    </font>
    <font>
      <b/>
      <sz val="10"/>
      <color theme="1"/>
      <name val="Arial Narrow"/>
      <family val="2"/>
    </font>
    <font>
      <sz val="12"/>
      <color indexed="81"/>
      <name val="Tahoma"/>
      <family val="2"/>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94BC53"/>
        <bgColor indexed="64"/>
      </patternFill>
    </fill>
    <fill>
      <patternFill patternType="solid">
        <fgColor rgb="FF96BE55"/>
        <bgColor indexed="64"/>
      </patternFill>
    </fill>
    <fill>
      <patternFill patternType="solid">
        <fgColor rgb="FFF2F2F2"/>
        <bgColor indexed="64"/>
      </patternFill>
    </fill>
    <fill>
      <patternFill patternType="solid">
        <fgColor rgb="FF4E4D4D"/>
        <bgColor indexed="64"/>
      </patternFill>
    </fill>
    <fill>
      <patternFill patternType="solid">
        <fgColor rgb="FFF2F2F2"/>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7">
    <xf numFmtId="0" fontId="0" fillId="0" borderId="0" xfId="0"/>
    <xf numFmtId="0" fontId="1" fillId="0" borderId="0" xfId="0" applyFont="1"/>
    <xf numFmtId="0" fontId="4" fillId="0" borderId="0" xfId="0" applyFont="1" applyAlignment="1">
      <alignment horizontal="center" vertical="center"/>
    </xf>
    <xf numFmtId="0" fontId="5" fillId="0" borderId="0" xfId="0" applyFont="1" applyAlignment="1">
      <alignment vertical="center"/>
    </xf>
    <xf numFmtId="0" fontId="1" fillId="0" borderId="0" xfId="0" applyFont="1" applyAlignment="1">
      <alignment vertical="center" wrapText="1"/>
    </xf>
    <xf numFmtId="0" fontId="1" fillId="2" borderId="0" xfId="0" applyFont="1" applyFill="1"/>
    <xf numFmtId="0" fontId="4" fillId="3" borderId="1" xfId="0" applyFont="1" applyFill="1" applyBorder="1" applyAlignment="1">
      <alignment horizontal="justify" vertical="center" wrapText="1"/>
    </xf>
    <xf numFmtId="0" fontId="4" fillId="3" borderId="1" xfId="0" applyFont="1" applyFill="1" applyBorder="1" applyAlignment="1">
      <alignment vertical="center" wrapText="1"/>
    </xf>
    <xf numFmtId="0" fontId="4" fillId="0" borderId="0" xfId="0" applyFont="1" applyAlignment="1">
      <alignment wrapText="1"/>
    </xf>
    <xf numFmtId="0" fontId="4" fillId="0" borderId="0" xfId="0" applyFont="1" applyAlignment="1">
      <alignment horizontal="left" wrapText="1"/>
    </xf>
    <xf numFmtId="0" fontId="4" fillId="0" borderId="1" xfId="0" applyFont="1" applyBorder="1" applyAlignment="1">
      <alignment vertical="center" wrapText="1"/>
    </xf>
    <xf numFmtId="0" fontId="2" fillId="0" borderId="0" xfId="0" applyFont="1" applyAlignment="1">
      <alignment horizontal="left" vertical="center" wrapText="1"/>
    </xf>
    <xf numFmtId="0" fontId="4" fillId="0" borderId="0" xfId="0" applyFont="1" applyProtection="1">
      <protection locked="0"/>
    </xf>
    <xf numFmtId="0" fontId="4" fillId="0" borderId="0" xfId="0" applyFont="1" applyAlignment="1" applyProtection="1">
      <alignment vertical="center"/>
      <protection locked="0"/>
    </xf>
    <xf numFmtId="0" fontId="3" fillId="0" borderId="0" xfId="0" applyFont="1" applyAlignment="1" applyProtection="1">
      <alignment vertical="center"/>
      <protection hidden="1"/>
    </xf>
    <xf numFmtId="0" fontId="8" fillId="0" borderId="0" xfId="0" applyFont="1" applyProtection="1">
      <protection locked="0"/>
    </xf>
    <xf numFmtId="0" fontId="3" fillId="0" borderId="6" xfId="0" applyFont="1" applyBorder="1" applyAlignment="1" applyProtection="1">
      <alignment horizontal="center" vertical="center"/>
      <protection hidden="1"/>
    </xf>
    <xf numFmtId="0" fontId="3" fillId="0" borderId="7" xfId="0" applyFont="1" applyBorder="1" applyAlignment="1" applyProtection="1">
      <alignment horizontal="center" vertical="center"/>
      <protection hidden="1"/>
    </xf>
    <xf numFmtId="0" fontId="3" fillId="2" borderId="7" xfId="0" applyFont="1" applyFill="1" applyBorder="1" applyAlignment="1" applyProtection="1">
      <alignment horizontal="center" vertical="center"/>
      <protection hidden="1"/>
    </xf>
    <xf numFmtId="0" fontId="3" fillId="0" borderId="8" xfId="0" applyFont="1" applyBorder="1" applyAlignment="1" applyProtection="1">
      <alignment horizontal="center" vertical="center"/>
      <protection hidden="1"/>
    </xf>
    <xf numFmtId="0" fontId="3" fillId="0" borderId="0" xfId="0" applyFont="1" applyProtection="1">
      <protection locked="0"/>
    </xf>
    <xf numFmtId="0" fontId="9" fillId="0" borderId="0" xfId="0" applyFont="1" applyProtection="1">
      <protection locked="0"/>
    </xf>
    <xf numFmtId="0" fontId="3" fillId="4" borderId="1" xfId="0" applyFont="1" applyFill="1" applyBorder="1" applyAlignment="1">
      <alignment horizontal="center" vertical="center" wrapText="1"/>
    </xf>
    <xf numFmtId="0" fontId="10" fillId="2" borderId="1" xfId="0" applyFont="1" applyFill="1" applyBorder="1" applyAlignment="1" applyProtection="1">
      <alignment horizontal="center" vertical="center"/>
      <protection hidden="1"/>
    </xf>
    <xf numFmtId="0" fontId="11" fillId="0" borderId="1" xfId="0" applyFont="1" applyBorder="1" applyAlignment="1" applyProtection="1">
      <alignment horizontal="left" vertical="center"/>
      <protection locked="0"/>
    </xf>
    <xf numFmtId="0" fontId="11" fillId="0" borderId="1" xfId="0" applyFont="1" applyBorder="1" applyAlignment="1" applyProtection="1">
      <alignment horizontal="center" vertical="center" wrapText="1"/>
      <protection locked="0"/>
    </xf>
    <xf numFmtId="0" fontId="11" fillId="2" borderId="1"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12" fillId="7" borderId="1" xfId="0" applyFont="1" applyFill="1" applyBorder="1" applyAlignment="1" applyProtection="1">
      <alignment horizontal="center" vertical="center"/>
      <protection hidden="1"/>
    </xf>
    <xf numFmtId="0" fontId="1" fillId="0" borderId="0" xfId="0" applyFont="1" applyProtection="1">
      <protection locked="0"/>
    </xf>
    <xf numFmtId="0" fontId="13"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protection locked="0"/>
    </xf>
    <xf numFmtId="0" fontId="3" fillId="4" borderId="1"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justify" vertical="center" wrapText="1"/>
      <protection locked="0"/>
    </xf>
    <xf numFmtId="0" fontId="11" fillId="0" borderId="13" xfId="0" applyFont="1" applyBorder="1" applyAlignment="1" applyProtection="1">
      <alignment horizontal="left"/>
      <protection locked="0"/>
    </xf>
    <xf numFmtId="0" fontId="3" fillId="5" borderId="1" xfId="0" applyFont="1" applyFill="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4" fillId="0" borderId="1"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0" fillId="0" borderId="0" xfId="0" applyProtection="1">
      <protection locked="0"/>
    </xf>
    <xf numFmtId="0" fontId="4" fillId="6"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justify" vertical="center" wrapText="1"/>
      <protection locked="0"/>
    </xf>
    <xf numFmtId="0" fontId="4" fillId="0" borderId="1" xfId="0" applyFont="1" applyBorder="1" applyAlignment="1" applyProtection="1">
      <alignment horizontal="center" vertical="center" wrapText="1"/>
      <protection locked="0"/>
    </xf>
    <xf numFmtId="0" fontId="4" fillId="6" borderId="1" xfId="0" applyFont="1" applyFill="1" applyBorder="1" applyAlignment="1" applyProtection="1">
      <alignment horizontal="justify" vertical="center" wrapText="1"/>
      <protection locked="0"/>
    </xf>
    <xf numFmtId="0" fontId="4" fillId="8" borderId="1" xfId="0" applyFont="1" applyFill="1" applyBorder="1" applyAlignment="1">
      <alignment horizontal="justify" vertical="center" wrapText="1"/>
    </xf>
    <xf numFmtId="0" fontId="4" fillId="8" borderId="1" xfId="0" applyFont="1" applyFill="1" applyBorder="1" applyAlignment="1">
      <alignment horizontal="center" vertical="center" wrapText="1"/>
    </xf>
    <xf numFmtId="0" fontId="4" fillId="6" borderId="11" xfId="0" applyFont="1" applyFill="1" applyBorder="1" applyAlignment="1" applyProtection="1">
      <alignment horizontal="left" vertical="center" wrapText="1"/>
      <protection locked="0"/>
    </xf>
    <xf numFmtId="0" fontId="4" fillId="6" borderId="1" xfId="0" applyFont="1" applyFill="1" applyBorder="1" applyAlignment="1" applyProtection="1">
      <alignment horizontal="justify" vertical="center"/>
      <protection locked="0"/>
    </xf>
    <xf numFmtId="0" fontId="4" fillId="0" borderId="1" xfId="0" applyFont="1" applyBorder="1" applyAlignment="1" applyProtection="1">
      <alignment horizontal="justify" vertical="center"/>
      <protection locked="0"/>
    </xf>
    <xf numFmtId="0" fontId="4" fillId="0" borderId="0" xfId="0" applyFont="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horizontal="justify" vertical="center" wrapText="1"/>
      <protection locked="0"/>
    </xf>
    <xf numFmtId="0" fontId="1" fillId="0" borderId="11" xfId="0" applyFont="1" applyBorder="1" applyAlignment="1" applyProtection="1">
      <alignment horizontal="left" vertical="center" wrapText="1"/>
      <protection locked="0"/>
    </xf>
    <xf numFmtId="0" fontId="1" fillId="0" borderId="13" xfId="0" applyFont="1" applyBorder="1" applyAlignment="1" applyProtection="1">
      <alignment horizontal="left" vertical="center" wrapText="1"/>
      <protection locked="0"/>
    </xf>
    <xf numFmtId="0" fontId="3" fillId="4" borderId="2" xfId="0" applyFont="1" applyFill="1" applyBorder="1" applyAlignment="1" applyProtection="1">
      <alignment horizontal="center" vertical="center" wrapText="1"/>
      <protection locked="0"/>
    </xf>
    <xf numFmtId="0" fontId="3" fillId="4" borderId="3" xfId="0" applyFont="1" applyFill="1" applyBorder="1" applyAlignment="1" applyProtection="1">
      <alignment horizontal="center" vertical="center" wrapText="1"/>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13" xfId="0" applyFont="1" applyFill="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hidden="1"/>
    </xf>
    <xf numFmtId="0" fontId="3" fillId="2" borderId="1" xfId="0" applyFont="1" applyFill="1" applyBorder="1" applyAlignment="1">
      <alignment horizontal="center" vertical="center" wrapText="1"/>
    </xf>
    <xf numFmtId="0" fontId="10" fillId="0" borderId="1" xfId="0" applyFont="1" applyBorder="1" applyAlignment="1" applyProtection="1">
      <alignment horizontal="center" vertical="center"/>
      <protection hidden="1"/>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4" borderId="6"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4" fillId="2" borderId="1" xfId="0" applyFont="1" applyFill="1" applyBorder="1" applyAlignment="1" applyProtection="1">
      <alignment horizontal="left" vertical="center"/>
      <protection locked="0"/>
    </xf>
    <xf numFmtId="164" fontId="4" fillId="2" borderId="1" xfId="0" applyNumberFormat="1" applyFont="1" applyFill="1" applyBorder="1" applyAlignment="1" applyProtection="1">
      <alignment horizontal="left" vertical="center"/>
      <protection locked="0"/>
    </xf>
    <xf numFmtId="0" fontId="1" fillId="0" borderId="2" xfId="0" applyFont="1" applyBorder="1" applyAlignment="1" applyProtection="1">
      <alignment horizontal="justify" vertical="center" wrapText="1"/>
      <protection hidden="1"/>
    </xf>
    <xf numFmtId="0" fontId="1" fillId="0" borderId="5" xfId="0" applyFont="1" applyBorder="1" applyAlignment="1" applyProtection="1">
      <alignment horizontal="justify" vertical="center" wrapText="1"/>
      <protection hidden="1"/>
    </xf>
    <xf numFmtId="0" fontId="1" fillId="0" borderId="3" xfId="0" applyFont="1" applyBorder="1" applyAlignment="1" applyProtection="1">
      <alignment horizontal="justify" vertical="center" wrapText="1"/>
      <protection hidden="1"/>
    </xf>
    <xf numFmtId="0" fontId="4" fillId="6" borderId="11" xfId="0" applyFont="1" applyFill="1" applyBorder="1" applyAlignment="1" applyProtection="1">
      <alignment horizontal="left" vertical="center"/>
      <protection locked="0"/>
    </xf>
    <xf numFmtId="0" fontId="4" fillId="6" borderId="12" xfId="0" applyFont="1" applyFill="1" applyBorder="1" applyAlignment="1" applyProtection="1">
      <alignment horizontal="left" vertical="center"/>
      <protection locked="0"/>
    </xf>
    <xf numFmtId="0" fontId="4" fillId="6" borderId="13" xfId="0" applyFont="1" applyFill="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4" fillId="0" borderId="13" xfId="0" applyFont="1" applyBorder="1" applyAlignment="1" applyProtection="1">
      <alignment horizontal="left" vertical="center"/>
      <protection locked="0"/>
    </xf>
    <xf numFmtId="0" fontId="1" fillId="6" borderId="11" xfId="0" applyFont="1" applyFill="1" applyBorder="1" applyAlignment="1" applyProtection="1">
      <alignment horizontal="left" vertical="center" wrapText="1"/>
      <protection locked="0"/>
    </xf>
    <xf numFmtId="0" fontId="1" fillId="6" borderId="12" xfId="0" applyFont="1" applyFill="1" applyBorder="1" applyAlignment="1" applyProtection="1">
      <alignment horizontal="left" vertical="center" wrapText="1"/>
      <protection locked="0"/>
    </xf>
    <xf numFmtId="0" fontId="1" fillId="6" borderId="13" xfId="0" applyFont="1" applyFill="1" applyBorder="1" applyAlignment="1" applyProtection="1">
      <alignment horizontal="left" vertical="center" wrapText="1"/>
      <protection locked="0"/>
    </xf>
    <xf numFmtId="0" fontId="4" fillId="0" borderId="12" xfId="0" applyFont="1" applyBorder="1" applyAlignment="1" applyProtection="1">
      <alignment horizontal="left" vertical="center"/>
      <protection locked="0"/>
    </xf>
    <xf numFmtId="0" fontId="4" fillId="0" borderId="1" xfId="0" applyFont="1" applyBorder="1" applyAlignment="1">
      <alignment horizontal="left" vertical="center"/>
    </xf>
    <xf numFmtId="0" fontId="4" fillId="0" borderId="2" xfId="0" applyFont="1" applyBorder="1" applyAlignment="1" applyProtection="1">
      <alignment horizontal="justify" vertical="center" wrapText="1"/>
      <protection hidden="1"/>
    </xf>
    <xf numFmtId="0" fontId="4" fillId="0" borderId="5" xfId="0" applyFont="1" applyBorder="1" applyAlignment="1" applyProtection="1">
      <alignment horizontal="justify" vertical="center" wrapText="1"/>
      <protection hidden="1"/>
    </xf>
    <xf numFmtId="0" fontId="4" fillId="0" borderId="3" xfId="0" applyFont="1" applyBorder="1" applyAlignment="1" applyProtection="1">
      <alignment horizontal="justify" vertical="center" wrapText="1"/>
      <protection hidden="1"/>
    </xf>
    <xf numFmtId="164" fontId="4" fillId="0" borderId="1" xfId="0" applyNumberFormat="1" applyFont="1" applyBorder="1" applyAlignment="1">
      <alignment horizontal="left" vertical="center"/>
    </xf>
    <xf numFmtId="0" fontId="4" fillId="0" borderId="0" xfId="0" applyFont="1" applyAlignment="1" applyProtection="1">
      <alignment horizontal="center" vertical="center" wrapText="1"/>
      <protection locked="0"/>
    </xf>
    <xf numFmtId="0" fontId="11" fillId="0" borderId="2"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4" fillId="0" borderId="1" xfId="0" applyFont="1" applyBorder="1" applyAlignment="1" applyProtection="1">
      <alignment horizontal="center" vertical="center" wrapText="1"/>
      <protection hidden="1"/>
    </xf>
    <xf numFmtId="0" fontId="3" fillId="5" borderId="1" xfId="0" applyFont="1" applyFill="1" applyBorder="1" applyAlignment="1">
      <alignment horizontal="center" vertical="center" wrapText="1"/>
    </xf>
    <xf numFmtId="0" fontId="13" fillId="0" borderId="2" xfId="0" applyFont="1" applyBorder="1" applyAlignment="1" applyProtection="1">
      <alignment horizontal="justify" vertical="center" wrapText="1"/>
      <protection locked="0"/>
    </xf>
    <xf numFmtId="0" fontId="13" fillId="0" borderId="5" xfId="0" applyFont="1" applyBorder="1" applyAlignment="1" applyProtection="1">
      <alignment horizontal="justify" vertical="center" wrapText="1"/>
      <protection locked="0"/>
    </xf>
    <xf numFmtId="0" fontId="13" fillId="0" borderId="3" xfId="0" applyFont="1" applyBorder="1" applyAlignment="1" applyProtection="1">
      <alignment horizontal="justify" vertical="center" wrapText="1"/>
      <protection locked="0"/>
    </xf>
    <xf numFmtId="0" fontId="11" fillId="0" borderId="2" xfId="0" applyFont="1" applyBorder="1" applyAlignment="1" applyProtection="1">
      <alignment horizontal="justify" vertical="center" wrapText="1"/>
      <protection locked="0"/>
    </xf>
    <xf numFmtId="0" fontId="11" fillId="0" borderId="5" xfId="0" applyFont="1" applyBorder="1" applyAlignment="1" applyProtection="1">
      <alignment horizontal="justify" vertical="center" wrapText="1"/>
      <protection locked="0"/>
    </xf>
    <xf numFmtId="0" fontId="11" fillId="0" borderId="3" xfId="0" applyFont="1" applyBorder="1" applyAlignment="1" applyProtection="1">
      <alignment horizontal="justify" vertical="center" wrapText="1"/>
      <protection locked="0"/>
    </xf>
    <xf numFmtId="0" fontId="12" fillId="2" borderId="1" xfId="0" applyFont="1" applyFill="1" applyBorder="1" applyAlignment="1">
      <alignment horizontal="center" vertical="center" wrapText="1"/>
    </xf>
    <xf numFmtId="0" fontId="12" fillId="7" borderId="6" xfId="0" applyFont="1" applyFill="1" applyBorder="1" applyAlignment="1" applyProtection="1">
      <alignment horizontal="center" vertical="center"/>
      <protection hidden="1"/>
    </xf>
    <xf numFmtId="0" fontId="12" fillId="7" borderId="7" xfId="0" applyFont="1" applyFill="1" applyBorder="1" applyAlignment="1" applyProtection="1">
      <alignment horizontal="center" vertical="center"/>
      <protection hidden="1"/>
    </xf>
    <xf numFmtId="0" fontId="12" fillId="7" borderId="8" xfId="0" applyFont="1" applyFill="1" applyBorder="1" applyAlignment="1" applyProtection="1">
      <alignment horizontal="center" vertical="center"/>
      <protection hidden="1"/>
    </xf>
    <xf numFmtId="0" fontId="15" fillId="0" borderId="2" xfId="0" applyFont="1" applyBorder="1" applyAlignment="1" applyProtection="1">
      <alignment horizontal="center" vertical="center"/>
      <protection hidden="1"/>
    </xf>
    <xf numFmtId="0" fontId="15" fillId="0" borderId="3" xfId="0" applyFont="1" applyBorder="1" applyAlignment="1" applyProtection="1">
      <alignment horizontal="center" vertical="center"/>
      <protection hidden="1"/>
    </xf>
    <xf numFmtId="0" fontId="16" fillId="2" borderId="1" xfId="0" applyFont="1" applyFill="1" applyBorder="1" applyAlignment="1" applyProtection="1">
      <alignment horizontal="center" vertical="center"/>
      <protection hidden="1"/>
    </xf>
    <xf numFmtId="0" fontId="10" fillId="0" borderId="2" xfId="0" applyFont="1" applyBorder="1" applyAlignment="1" applyProtection="1">
      <alignment horizontal="center" vertical="center"/>
      <protection hidden="1"/>
    </xf>
    <xf numFmtId="0" fontId="10" fillId="0" borderId="3" xfId="0" applyFont="1" applyBorder="1" applyAlignment="1" applyProtection="1">
      <alignment horizontal="center" vertical="center"/>
      <protection hidden="1"/>
    </xf>
    <xf numFmtId="0" fontId="1" fillId="0" borderId="0" xfId="0" applyFont="1" applyAlignment="1" applyProtection="1">
      <alignment horizontal="left" vertical="center" wrapText="1"/>
      <protection locked="0"/>
    </xf>
    <xf numFmtId="0" fontId="3" fillId="5" borderId="1" xfId="0" applyFont="1" applyFill="1" applyBorder="1" applyAlignment="1" applyProtection="1">
      <alignment horizontal="center" vertical="center"/>
      <protection locked="0"/>
    </xf>
    <xf numFmtId="0" fontId="3" fillId="0" borderId="2" xfId="0" applyFont="1" applyBorder="1" applyAlignment="1" applyProtection="1">
      <alignment horizontal="center" vertical="center"/>
      <protection hidden="1"/>
    </xf>
    <xf numFmtId="0" fontId="3" fillId="0" borderId="5" xfId="0" applyFont="1" applyBorder="1" applyAlignment="1" applyProtection="1">
      <alignment horizontal="center" vertical="center"/>
      <protection hidden="1"/>
    </xf>
    <xf numFmtId="0" fontId="11" fillId="0" borderId="1" xfId="0" applyFont="1" applyBorder="1" applyAlignment="1">
      <alignment horizontal="left" vertical="center"/>
    </xf>
    <xf numFmtId="0" fontId="4" fillId="0" borderId="1" xfId="0" applyFont="1" applyBorder="1" applyAlignment="1" applyProtection="1">
      <alignment horizontal="left" vertical="center" wrapText="1"/>
      <protection hidden="1"/>
    </xf>
    <xf numFmtId="0" fontId="3" fillId="5" borderId="6" xfId="0" applyFont="1" applyFill="1" applyBorder="1" applyAlignment="1" applyProtection="1">
      <alignment horizontal="center" vertical="center"/>
      <protection locked="0"/>
    </xf>
    <xf numFmtId="0" fontId="3" fillId="5" borderId="7" xfId="0" applyFont="1" applyFill="1" applyBorder="1" applyAlignment="1" applyProtection="1">
      <alignment horizontal="center" vertical="center"/>
      <protection locked="0"/>
    </xf>
    <xf numFmtId="0" fontId="3" fillId="5" borderId="8" xfId="0" applyFont="1" applyFill="1" applyBorder="1" applyAlignment="1" applyProtection="1">
      <alignment horizontal="center" vertical="center"/>
      <protection locked="0"/>
    </xf>
    <xf numFmtId="0" fontId="3" fillId="5" borderId="9" xfId="0" applyFont="1" applyFill="1" applyBorder="1" applyAlignment="1" applyProtection="1">
      <alignment horizontal="center" vertical="center"/>
      <protection locked="0"/>
    </xf>
    <xf numFmtId="0" fontId="3" fillId="5" borderId="4" xfId="0" applyFont="1" applyFill="1" applyBorder="1" applyAlignment="1" applyProtection="1">
      <alignment horizontal="center" vertical="center"/>
      <protection locked="0"/>
    </xf>
    <xf numFmtId="0" fontId="3" fillId="5" borderId="10" xfId="0" applyFont="1" applyFill="1" applyBorder="1" applyAlignment="1" applyProtection="1">
      <alignment horizontal="center" vertical="center"/>
      <protection locked="0"/>
    </xf>
    <xf numFmtId="164" fontId="11" fillId="0" borderId="13" xfId="0" applyNumberFormat="1" applyFont="1" applyBorder="1" applyAlignment="1">
      <alignment horizontal="left" vertical="center"/>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protection locked="0"/>
    </xf>
    <xf numFmtId="0" fontId="3" fillId="5" borderId="5" xfId="0" applyFont="1" applyFill="1" applyBorder="1" applyAlignment="1" applyProtection="1">
      <alignment horizontal="center" vertical="center"/>
      <protection locked="0"/>
    </xf>
    <xf numFmtId="0" fontId="3" fillId="5" borderId="3" xfId="0" applyFont="1" applyFill="1" applyBorder="1" applyAlignment="1" applyProtection="1">
      <alignment horizontal="center" vertical="center"/>
      <protection locked="0"/>
    </xf>
  </cellXfs>
  <cellStyles count="1">
    <cellStyle name="Normal" xfId="0" builtinId="0"/>
  </cellStyles>
  <dxfs count="1">
    <dxf>
      <fill>
        <patternFill>
          <bgColor rgb="FF00B050"/>
        </patternFill>
      </fill>
    </dxf>
  </dxfs>
  <tableStyles count="0" defaultTableStyle="TableStyleMedium2" defaultPivotStyle="PivotStyleLight16"/>
  <colors>
    <mruColors>
      <color rgb="FFF2F2F2"/>
      <color rgb="FFE6E6E6"/>
      <color rgb="FFE1E1E1"/>
      <color rgb="FFE6EFFD"/>
      <color rgb="FF4D4D4D"/>
      <color rgb="FF154A8A"/>
      <color rgb="FF4472C4"/>
      <color rgb="FF9633FF"/>
      <color rgb="FF007AFF"/>
      <color rgb="FF2D9E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3</xdr:col>
      <xdr:colOff>138544</xdr:colOff>
      <xdr:row>0</xdr:row>
      <xdr:rowOff>86591</xdr:rowOff>
    </xdr:from>
    <xdr:ext cx="1539147" cy="432954"/>
    <xdr:pic>
      <xdr:nvPicPr>
        <xdr:cNvPr id="2" name="image1.png">
          <a:extLst>
            <a:ext uri="{FF2B5EF4-FFF2-40B4-BE49-F238E27FC236}">
              <a16:creationId xmlns:a16="http://schemas.microsoft.com/office/drawing/2014/main" id="{7954229C-FFC6-4A3D-A1C4-88C2BC4565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18067" y="86591"/>
          <a:ext cx="1539147" cy="43295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109904</xdr:colOff>
      <xdr:row>0</xdr:row>
      <xdr:rowOff>124558</xdr:rowOff>
    </xdr:from>
    <xdr:ext cx="1328404" cy="373673"/>
    <xdr:pic>
      <xdr:nvPicPr>
        <xdr:cNvPr id="2" name="image1.png">
          <a:extLst>
            <a:ext uri="{FF2B5EF4-FFF2-40B4-BE49-F238E27FC236}">
              <a16:creationId xmlns:a16="http://schemas.microsoft.com/office/drawing/2014/main" id="{0913B3F0-2FE0-4C80-95D7-EFFE9D8FDE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64116" y="124558"/>
          <a:ext cx="1328404" cy="37367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3</xdr:col>
      <xdr:colOff>64467</xdr:colOff>
      <xdr:row>0</xdr:row>
      <xdr:rowOff>120072</xdr:rowOff>
    </xdr:from>
    <xdr:ext cx="1327772" cy="373495"/>
    <xdr:pic>
      <xdr:nvPicPr>
        <xdr:cNvPr id="2" name="image1.png">
          <a:extLst>
            <a:ext uri="{FF2B5EF4-FFF2-40B4-BE49-F238E27FC236}">
              <a16:creationId xmlns:a16="http://schemas.microsoft.com/office/drawing/2014/main" id="{3DF77F47-D4A7-469F-9DB3-3299DBEA11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81694" y="120072"/>
          <a:ext cx="1327772" cy="37349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9</xdr:col>
      <xdr:colOff>10592</xdr:colOff>
      <xdr:row>0</xdr:row>
      <xdr:rowOff>66964</xdr:rowOff>
    </xdr:from>
    <xdr:ext cx="1582682" cy="464146"/>
    <xdr:pic>
      <xdr:nvPicPr>
        <xdr:cNvPr id="3" name="Imagen 2">
          <a:extLst>
            <a:ext uri="{FF2B5EF4-FFF2-40B4-BE49-F238E27FC236}">
              <a16:creationId xmlns:a16="http://schemas.microsoft.com/office/drawing/2014/main" id="{AF4B04C8-5894-4DF4-ABF3-88DB24DDE3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9639501" y="66964"/>
          <a:ext cx="1582682" cy="464146"/>
        </a:xfrm>
        <a:prstGeom prst="rect">
          <a:avLst/>
        </a:prstGeom>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29" row="5">
    <wetp:webextensionref xmlns:r="http://schemas.openxmlformats.org/officeDocument/2006/relationships" r:id="rId1"/>
  </wetp:taskpane>
  <wetp:taskpane dockstate="right" visibility="0" width="350" row="5">
    <wetp:webextensionref xmlns:r="http://schemas.openxmlformats.org/officeDocument/2006/relationships" r:id="rId2"/>
  </wetp:taskpane>
</wetp:taskpanes>
</file>

<file path=xl/webextensions/webextension1.xml><?xml version="1.0" encoding="utf-8"?>
<we:webextension xmlns:we="http://schemas.microsoft.com/office/webextensions/webextension/2010/11" id="{493CB325-30CE-45D0-9A97-CB3F238B60C3}">
  <we:reference id="WA200009404" version="1.0.0.8" store="Omex" storeType="OMEX"/>
  <we:alternateReferences>
    <we:reference id="WA200009404" version="1.0.0.8" store="WA200009404" storeType="OMEX"/>
  </we:alternateReferences>
  <we:properties>
    <we:property name="claude.fileId" value="&quot;dd6a37ae-38ef-4216-b452-3176aa633be1&quot;"/>
  </we:properties>
  <we:bindings/>
  <we:snapshot xmlns:r="http://schemas.openxmlformats.org/officeDocument/2006/relationships"/>
</we:webextension>
</file>

<file path=xl/webextensions/webextension2.xml><?xml version="1.0" encoding="utf-8"?>
<we:webextension xmlns:we="http://schemas.microsoft.com/office/webextensions/webextension/2010/11" id="{59A9DB7F-53DD-48A5-895A-55DEBA561C17}">
  <we:reference id="WA200010725" version="1.0.0.1" store="Omex" storeType="OMEX"/>
  <we:alternateReferences>
    <we:reference id="WA200010725" version="1.0.0.1" store="WA200010725" storeType="OMEX"/>
  </we:alternateReferences>
  <we:properties>
    <we:property name="claude.fileId" value="&quot;51bd406a-c8bb-403c-84f1-02814a4c38d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1E1E1"/>
    <pageSetUpPr fitToPage="1"/>
  </sheetPr>
  <dimension ref="A1:G70"/>
  <sheetViews>
    <sheetView showGridLines="0" tabSelected="1" zoomScale="120" zoomScaleNormal="120" zoomScaleSheetLayoutView="110" workbookViewId="0">
      <selection sqref="A1:B2"/>
    </sheetView>
  </sheetViews>
  <sheetFormatPr baseColWidth="10" defaultColWidth="11.42578125" defaultRowHeight="15.75" x14ac:dyDescent="0.25"/>
  <cols>
    <col min="1" max="1" width="20.140625" style="15" bestFit="1" customWidth="1"/>
    <col min="2" max="2" width="3.85546875" style="15" customWidth="1"/>
    <col min="3" max="3" width="64.140625" style="15" customWidth="1"/>
    <col min="4" max="4" width="15" style="15" customWidth="1"/>
    <col min="5" max="5" width="12.140625" style="15" customWidth="1"/>
    <col min="6" max="6" width="11.42578125" style="15"/>
    <col min="7" max="7" width="81.140625" style="15" customWidth="1"/>
    <col min="8" max="16384" width="11.42578125" style="15"/>
  </cols>
  <sheetData>
    <row r="1" spans="1:7" s="2" customFormat="1" ht="29.25" customHeight="1" x14ac:dyDescent="0.25">
      <c r="A1" s="65" t="s">
        <v>0</v>
      </c>
      <c r="B1" s="65"/>
      <c r="C1" s="22" t="s">
        <v>1</v>
      </c>
      <c r="D1" s="66"/>
      <c r="E1" s="66"/>
    </row>
    <row r="2" spans="1:7" s="2" customFormat="1" ht="18.75" customHeight="1" x14ac:dyDescent="0.25">
      <c r="A2" s="65"/>
      <c r="B2" s="65"/>
      <c r="C2" s="30" t="s">
        <v>2</v>
      </c>
      <c r="D2" s="66"/>
      <c r="E2" s="66"/>
    </row>
    <row r="3" spans="1:7" s="3" customFormat="1" ht="19.5" customHeight="1" x14ac:dyDescent="0.25">
      <c r="A3" s="67" t="s">
        <v>194</v>
      </c>
      <c r="B3" s="67"/>
      <c r="C3" s="23" t="s">
        <v>204</v>
      </c>
      <c r="D3" s="67" t="s">
        <v>3</v>
      </c>
      <c r="E3" s="67"/>
    </row>
    <row r="4" spans="1:7" s="3" customFormat="1" ht="7.5" customHeight="1" x14ac:dyDescent="0.25">
      <c r="A4" s="14"/>
      <c r="B4" s="14"/>
      <c r="C4" s="14"/>
      <c r="D4" s="14"/>
      <c r="E4" s="14"/>
      <c r="F4" s="14"/>
      <c r="G4" s="14"/>
    </row>
    <row r="5" spans="1:7" s="12" customFormat="1" ht="14.25" customHeight="1" x14ac:dyDescent="0.2">
      <c r="A5" s="74" t="s">
        <v>4</v>
      </c>
      <c r="B5" s="75"/>
      <c r="C5" s="75"/>
      <c r="D5" s="75"/>
      <c r="E5" s="76"/>
    </row>
    <row r="6" spans="1:7" s="12" customFormat="1" ht="14.25" customHeight="1" x14ac:dyDescent="0.2">
      <c r="A6" s="77"/>
      <c r="B6" s="78"/>
      <c r="C6" s="78"/>
      <c r="D6" s="78"/>
      <c r="E6" s="79"/>
    </row>
    <row r="7" spans="1:7" s="13" customFormat="1" ht="16.5" customHeight="1" x14ac:dyDescent="0.25">
      <c r="A7" s="33" t="s">
        <v>5</v>
      </c>
      <c r="B7" s="80" t="s">
        <v>6</v>
      </c>
      <c r="C7" s="80"/>
      <c r="D7" s="80"/>
      <c r="E7" s="80"/>
    </row>
    <row r="8" spans="1:7" s="13" customFormat="1" ht="57" customHeight="1" x14ac:dyDescent="0.25">
      <c r="A8" s="33" t="s">
        <v>7</v>
      </c>
      <c r="B8" s="82" t="s">
        <v>8</v>
      </c>
      <c r="C8" s="83"/>
      <c r="D8" s="83"/>
      <c r="E8" s="84"/>
    </row>
    <row r="9" spans="1:7" s="13" customFormat="1" ht="16.5" customHeight="1" x14ac:dyDescent="0.25">
      <c r="A9" s="33" t="s">
        <v>9</v>
      </c>
      <c r="B9" s="81">
        <v>46311</v>
      </c>
      <c r="C9" s="81"/>
      <c r="D9" s="81"/>
      <c r="E9" s="81"/>
    </row>
    <row r="10" spans="1:7" s="12" customFormat="1" ht="12.75" x14ac:dyDescent="0.2">
      <c r="A10" s="68" t="s">
        <v>10</v>
      </c>
      <c r="B10" s="69"/>
      <c r="C10" s="69"/>
      <c r="D10" s="69"/>
      <c r="E10" s="70"/>
    </row>
    <row r="11" spans="1:7" s="12" customFormat="1" ht="12.75" x14ac:dyDescent="0.2">
      <c r="A11" s="71"/>
      <c r="B11" s="72"/>
      <c r="C11" s="72"/>
      <c r="D11" s="72"/>
      <c r="E11" s="73"/>
    </row>
    <row r="12" spans="1:7" s="12" customFormat="1" ht="12.75" x14ac:dyDescent="0.2">
      <c r="A12" s="34" t="s">
        <v>11</v>
      </c>
      <c r="B12" s="57" t="s">
        <v>12</v>
      </c>
      <c r="C12" s="58"/>
      <c r="D12" s="34" t="s">
        <v>13</v>
      </c>
      <c r="E12" s="34" t="s">
        <v>14</v>
      </c>
    </row>
    <row r="13" spans="1:7" s="31" customFormat="1" ht="12.75" x14ac:dyDescent="0.2">
      <c r="A13" s="90" t="s">
        <v>15</v>
      </c>
      <c r="B13" s="35">
        <v>1</v>
      </c>
      <c r="C13" s="36" t="s">
        <v>16</v>
      </c>
      <c r="D13" s="35" t="s">
        <v>17</v>
      </c>
      <c r="E13" s="35" t="s">
        <v>17</v>
      </c>
    </row>
    <row r="14" spans="1:7" s="31" customFormat="1" ht="12.75" x14ac:dyDescent="0.2">
      <c r="A14" s="91"/>
      <c r="B14" s="35">
        <v>2</v>
      </c>
      <c r="C14" s="36" t="s">
        <v>18</v>
      </c>
      <c r="D14" s="35" t="s">
        <v>17</v>
      </c>
      <c r="E14" s="35" t="s">
        <v>17</v>
      </c>
    </row>
    <row r="15" spans="1:7" s="31" customFormat="1" ht="12.75" x14ac:dyDescent="0.2">
      <c r="A15" s="91"/>
      <c r="B15" s="35">
        <v>3</v>
      </c>
      <c r="C15" s="36" t="s">
        <v>19</v>
      </c>
      <c r="D15" s="35" t="s">
        <v>17</v>
      </c>
      <c r="E15" s="35" t="s">
        <v>17</v>
      </c>
    </row>
    <row r="16" spans="1:7" s="31" customFormat="1" ht="12.75" x14ac:dyDescent="0.2">
      <c r="A16" s="92"/>
      <c r="B16" s="35">
        <v>4</v>
      </c>
      <c r="C16" s="36" t="s">
        <v>20</v>
      </c>
      <c r="D16" s="35"/>
      <c r="E16" s="35" t="s">
        <v>17</v>
      </c>
    </row>
    <row r="17" spans="1:5" s="12" customFormat="1" ht="12.75" x14ac:dyDescent="0.2">
      <c r="A17" s="88" t="s">
        <v>21</v>
      </c>
      <c r="B17" s="45">
        <v>5</v>
      </c>
      <c r="C17" s="44" t="s">
        <v>192</v>
      </c>
      <c r="D17" s="45" t="s">
        <v>17</v>
      </c>
      <c r="E17" s="45"/>
    </row>
    <row r="18" spans="1:5" s="12" customFormat="1" ht="12.75" x14ac:dyDescent="0.2">
      <c r="A18" s="93"/>
      <c r="B18" s="45">
        <v>6</v>
      </c>
      <c r="C18" s="44" t="s">
        <v>22</v>
      </c>
      <c r="D18" s="45" t="s">
        <v>17</v>
      </c>
      <c r="E18" s="45"/>
    </row>
    <row r="19" spans="1:5" s="12" customFormat="1" ht="12.75" x14ac:dyDescent="0.2">
      <c r="A19" s="93"/>
      <c r="B19" s="45">
        <v>7</v>
      </c>
      <c r="C19" s="44" t="s">
        <v>23</v>
      </c>
      <c r="D19" s="45" t="s">
        <v>17</v>
      </c>
      <c r="E19" s="45" t="s">
        <v>17</v>
      </c>
    </row>
    <row r="20" spans="1:5" s="12" customFormat="1" ht="12.75" x14ac:dyDescent="0.2">
      <c r="A20" s="89"/>
      <c r="B20" s="45">
        <v>8</v>
      </c>
      <c r="C20" s="44" t="s">
        <v>24</v>
      </c>
      <c r="D20" s="45" t="s">
        <v>17</v>
      </c>
      <c r="E20" s="45"/>
    </row>
    <row r="21" spans="1:5" s="12" customFormat="1" ht="12.75" x14ac:dyDescent="0.2">
      <c r="A21" s="85" t="s">
        <v>25</v>
      </c>
      <c r="B21" s="43">
        <v>9</v>
      </c>
      <c r="C21" s="46" t="s">
        <v>26</v>
      </c>
      <c r="D21" s="43" t="s">
        <v>17</v>
      </c>
      <c r="E21" s="43" t="s">
        <v>17</v>
      </c>
    </row>
    <row r="22" spans="1:5" s="12" customFormat="1" ht="12.75" x14ac:dyDescent="0.2">
      <c r="A22" s="86"/>
      <c r="B22" s="43">
        <v>10</v>
      </c>
      <c r="C22" s="46" t="s">
        <v>27</v>
      </c>
      <c r="D22" s="43" t="s">
        <v>17</v>
      </c>
      <c r="E22" s="43"/>
    </row>
    <row r="23" spans="1:5" s="12" customFormat="1" ht="12.75" x14ac:dyDescent="0.2">
      <c r="A23" s="86"/>
      <c r="B23" s="43">
        <v>11</v>
      </c>
      <c r="C23" s="46" t="s">
        <v>191</v>
      </c>
      <c r="D23" s="43"/>
      <c r="E23" s="43"/>
    </row>
    <row r="24" spans="1:5" s="12" customFormat="1" ht="17.25" customHeight="1" x14ac:dyDescent="0.2">
      <c r="A24" s="87"/>
      <c r="B24" s="43">
        <v>12</v>
      </c>
      <c r="C24" s="46" t="s">
        <v>28</v>
      </c>
      <c r="D24" s="43"/>
      <c r="E24" s="43" t="s">
        <v>17</v>
      </c>
    </row>
    <row r="25" spans="1:5" s="12" customFormat="1" ht="12.75" x14ac:dyDescent="0.2">
      <c r="A25" s="88" t="s">
        <v>29</v>
      </c>
      <c r="B25" s="45">
        <v>13</v>
      </c>
      <c r="C25" s="44" t="s">
        <v>30</v>
      </c>
      <c r="D25" s="45" t="s">
        <v>17</v>
      </c>
      <c r="E25" s="45"/>
    </row>
    <row r="26" spans="1:5" s="12" customFormat="1" ht="12.75" x14ac:dyDescent="0.2">
      <c r="A26" s="93"/>
      <c r="B26" s="45">
        <v>14</v>
      </c>
      <c r="C26" s="44" t="s">
        <v>190</v>
      </c>
      <c r="D26" s="45"/>
      <c r="E26" s="45"/>
    </row>
    <row r="27" spans="1:5" s="12" customFormat="1" ht="12.75" x14ac:dyDescent="0.2">
      <c r="A27" s="93"/>
      <c r="B27" s="45">
        <v>15</v>
      </c>
      <c r="C27" s="44" t="s">
        <v>31</v>
      </c>
      <c r="D27" s="45" t="s">
        <v>17</v>
      </c>
      <c r="E27" s="45"/>
    </row>
    <row r="28" spans="1:5" s="12" customFormat="1" ht="12.75" x14ac:dyDescent="0.2">
      <c r="A28" s="89"/>
      <c r="B28" s="45">
        <v>16</v>
      </c>
      <c r="C28" s="44" t="s">
        <v>32</v>
      </c>
      <c r="D28" s="45" t="s">
        <v>17</v>
      </c>
      <c r="E28" s="45"/>
    </row>
    <row r="29" spans="1:5" s="12" customFormat="1" ht="12.75" x14ac:dyDescent="0.2">
      <c r="A29" s="85" t="s">
        <v>33</v>
      </c>
      <c r="B29" s="43">
        <v>17</v>
      </c>
      <c r="C29" s="46" t="s">
        <v>34</v>
      </c>
      <c r="D29" s="43" t="s">
        <v>17</v>
      </c>
      <c r="E29" s="43" t="s">
        <v>17</v>
      </c>
    </row>
    <row r="30" spans="1:5" s="12" customFormat="1" ht="12.75" x14ac:dyDescent="0.2">
      <c r="A30" s="86"/>
      <c r="B30" s="43">
        <v>18</v>
      </c>
      <c r="C30" s="46" t="s">
        <v>35</v>
      </c>
      <c r="D30" s="43" t="s">
        <v>17</v>
      </c>
      <c r="E30" s="43" t="s">
        <v>17</v>
      </c>
    </row>
    <row r="31" spans="1:5" s="12" customFormat="1" ht="12.75" x14ac:dyDescent="0.2">
      <c r="A31" s="86"/>
      <c r="B31" s="43">
        <v>19</v>
      </c>
      <c r="C31" s="46" t="s">
        <v>200</v>
      </c>
      <c r="D31" s="43" t="s">
        <v>17</v>
      </c>
      <c r="E31" s="43" t="s">
        <v>17</v>
      </c>
    </row>
    <row r="32" spans="1:5" s="12" customFormat="1" ht="12.75" x14ac:dyDescent="0.2">
      <c r="A32" s="87"/>
      <c r="B32" s="43">
        <v>20</v>
      </c>
      <c r="C32" s="46" t="s">
        <v>36</v>
      </c>
      <c r="D32" s="43"/>
      <c r="E32" s="43" t="s">
        <v>17</v>
      </c>
    </row>
    <row r="33" spans="1:5" s="12" customFormat="1" ht="18.75" customHeight="1" x14ac:dyDescent="0.2">
      <c r="A33" s="88" t="s">
        <v>37</v>
      </c>
      <c r="B33" s="45">
        <v>21</v>
      </c>
      <c r="C33" s="44" t="s">
        <v>38</v>
      </c>
      <c r="D33" s="45" t="s">
        <v>17</v>
      </c>
      <c r="E33" s="45" t="s">
        <v>17</v>
      </c>
    </row>
    <row r="34" spans="1:5" s="12" customFormat="1" ht="27.75" customHeight="1" x14ac:dyDescent="0.2">
      <c r="A34" s="89"/>
      <c r="B34" s="45">
        <v>22</v>
      </c>
      <c r="C34" s="44" t="s">
        <v>39</v>
      </c>
      <c r="D34" s="45" t="s">
        <v>17</v>
      </c>
      <c r="E34" s="45" t="s">
        <v>17</v>
      </c>
    </row>
    <row r="35" spans="1:5" s="12" customFormat="1" ht="12.75" x14ac:dyDescent="0.2"/>
    <row r="36" spans="1:5" s="12" customFormat="1" ht="12.75" x14ac:dyDescent="0.2"/>
    <row r="37" spans="1:5" s="12" customFormat="1" ht="12.75" x14ac:dyDescent="0.2"/>
    <row r="38" spans="1:5" s="12" customFormat="1" ht="12.75" x14ac:dyDescent="0.2"/>
    <row r="39" spans="1:5" s="12" customFormat="1" ht="12.75" x14ac:dyDescent="0.2"/>
    <row r="40" spans="1:5" s="12" customFormat="1" ht="12.75" x14ac:dyDescent="0.2"/>
    <row r="41" spans="1:5" s="12" customFormat="1" ht="12.75" x14ac:dyDescent="0.2"/>
    <row r="42" spans="1:5" s="12" customFormat="1" ht="12.75" x14ac:dyDescent="0.2"/>
    <row r="43" spans="1:5" s="12" customFormat="1" ht="12.75" x14ac:dyDescent="0.2"/>
    <row r="44" spans="1:5" s="12" customFormat="1" ht="12.75" x14ac:dyDescent="0.2"/>
    <row r="45" spans="1:5" s="12" customFormat="1" ht="12.75" x14ac:dyDescent="0.2"/>
    <row r="46" spans="1:5" s="12" customFormat="1" ht="12.75" x14ac:dyDescent="0.2"/>
    <row r="47" spans="1:5" s="12" customFormat="1" ht="12.75" x14ac:dyDescent="0.2"/>
    <row r="48" spans="1:5" s="12" customFormat="1" ht="12.75" x14ac:dyDescent="0.2"/>
    <row r="49" s="12" customFormat="1" ht="12.75" x14ac:dyDescent="0.2"/>
    <row r="50" s="12" customFormat="1" ht="12.75" x14ac:dyDescent="0.2"/>
    <row r="51" s="12" customFormat="1" ht="12.75" x14ac:dyDescent="0.2"/>
    <row r="52" s="12" customFormat="1" ht="12.75" x14ac:dyDescent="0.2"/>
    <row r="53" s="12" customFormat="1" ht="12.75" x14ac:dyDescent="0.2"/>
    <row r="54" s="12" customFormat="1" ht="12.75" x14ac:dyDescent="0.2"/>
    <row r="55" s="12" customFormat="1" ht="12.75" x14ac:dyDescent="0.2"/>
    <row r="56" s="12" customFormat="1" ht="12.75" x14ac:dyDescent="0.2"/>
    <row r="57" s="12" customFormat="1" ht="12.75" x14ac:dyDescent="0.2"/>
    <row r="58" s="12" customFormat="1" ht="12.75" x14ac:dyDescent="0.2"/>
    <row r="59" s="12" customFormat="1" ht="12.75" x14ac:dyDescent="0.2"/>
    <row r="60" s="12" customFormat="1" ht="12.75" x14ac:dyDescent="0.2"/>
    <row r="61" s="12" customFormat="1" ht="12.75" x14ac:dyDescent="0.2"/>
    <row r="62" s="12" customFormat="1" ht="12.75" x14ac:dyDescent="0.2"/>
    <row r="63" s="12" customFormat="1" ht="12.75" x14ac:dyDescent="0.2"/>
    <row r="64" s="12" customFormat="1" ht="12.75" x14ac:dyDescent="0.2"/>
    <row r="65" s="12" customFormat="1" ht="12.75" x14ac:dyDescent="0.2"/>
    <row r="66" s="12" customFormat="1" ht="12.75" x14ac:dyDescent="0.2"/>
    <row r="67" s="12" customFormat="1" ht="12.75" x14ac:dyDescent="0.2"/>
    <row r="68" s="12" customFormat="1" ht="12.75" x14ac:dyDescent="0.2"/>
    <row r="69" s="12" customFormat="1" ht="12.75" x14ac:dyDescent="0.2"/>
    <row r="70" s="12" customFormat="1" ht="12.75" x14ac:dyDescent="0.2"/>
  </sheetData>
  <mergeCells count="16">
    <mergeCell ref="A33:A34"/>
    <mergeCell ref="A5:E6"/>
    <mergeCell ref="A13:A16"/>
    <mergeCell ref="A17:A20"/>
    <mergeCell ref="A21:A24"/>
    <mergeCell ref="A25:A28"/>
    <mergeCell ref="A10:E11"/>
    <mergeCell ref="B12:C12"/>
    <mergeCell ref="B7:E7"/>
    <mergeCell ref="B9:E9"/>
    <mergeCell ref="B8:E8"/>
    <mergeCell ref="D1:E2"/>
    <mergeCell ref="D3:E3"/>
    <mergeCell ref="A1:B2"/>
    <mergeCell ref="A3:B3"/>
    <mergeCell ref="A29:A32"/>
  </mergeCells>
  <printOptions horizontalCentered="1"/>
  <pageMargins left="0.25" right="0.25" top="0.75" bottom="0.75" header="0.3" footer="0.3"/>
  <pageSetup scale="88" fitToHeight="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3" operator="containsText" id="{28130767-5495-4FD9-8F82-D83E127CB57F}">
            <xm:f>NOT(ISERROR(SEARCH(BASE!$A$8,H20)))</xm:f>
            <xm:f>BASE!$A$8</xm:f>
            <x14:dxf>
              <fill>
                <patternFill>
                  <bgColor rgb="FF00B050"/>
                </patternFill>
              </fill>
            </x14:dxf>
          </x14:cfRule>
          <xm:sqref>H20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BASE!$A$1:$A$19</xm:f>
          </x14:formula1>
          <xm:sqref>B7:E7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1E1E1"/>
    <pageSetUpPr fitToPage="1"/>
  </sheetPr>
  <dimension ref="A1:E34"/>
  <sheetViews>
    <sheetView showGridLines="0" view="pageBreakPreview" zoomScale="110" zoomScaleNormal="110" zoomScaleSheetLayoutView="110" workbookViewId="0">
      <selection sqref="A1:B2"/>
    </sheetView>
  </sheetViews>
  <sheetFormatPr baseColWidth="10" defaultColWidth="11.42578125" defaultRowHeight="15.75" x14ac:dyDescent="0.25"/>
  <cols>
    <col min="1" max="1" width="13.85546875" style="15" customWidth="1"/>
    <col min="2" max="2" width="9.85546875" style="15" customWidth="1"/>
    <col min="3" max="3" width="65" style="15" customWidth="1"/>
    <col min="4" max="4" width="11.28515625" style="15" customWidth="1"/>
    <col min="5" max="5" width="11" style="15" customWidth="1"/>
    <col min="6" max="16384" width="11.42578125" style="15"/>
  </cols>
  <sheetData>
    <row r="1" spans="1:5" s="2" customFormat="1" ht="29.25" customHeight="1" x14ac:dyDescent="0.25">
      <c r="A1" s="65" t="s">
        <v>0</v>
      </c>
      <c r="B1" s="65"/>
      <c r="C1" s="22" t="s">
        <v>1</v>
      </c>
      <c r="D1" s="66"/>
      <c r="E1" s="66"/>
    </row>
    <row r="2" spans="1:5" s="2" customFormat="1" ht="18.75" customHeight="1" x14ac:dyDescent="0.25">
      <c r="A2" s="65"/>
      <c r="B2" s="65"/>
      <c r="C2" s="30" t="s">
        <v>2</v>
      </c>
      <c r="D2" s="66"/>
      <c r="E2" s="66"/>
    </row>
    <row r="3" spans="1:5" s="3" customFormat="1" ht="19.5" customHeight="1" x14ac:dyDescent="0.25">
      <c r="A3" s="67" t="s">
        <v>194</v>
      </c>
      <c r="B3" s="67"/>
      <c r="C3" s="23" t="s">
        <v>204</v>
      </c>
      <c r="D3" s="67" t="s">
        <v>3</v>
      </c>
      <c r="E3" s="67"/>
    </row>
    <row r="4" spans="1:5" s="3" customFormat="1" ht="7.5" customHeight="1" x14ac:dyDescent="0.25">
      <c r="A4" s="16"/>
      <c r="B4" s="17"/>
      <c r="C4" s="18"/>
      <c r="D4" s="17"/>
      <c r="E4" s="19"/>
    </row>
    <row r="5" spans="1:5" s="12" customFormat="1" ht="18" customHeight="1" x14ac:dyDescent="0.2">
      <c r="A5" s="74" t="s">
        <v>40</v>
      </c>
      <c r="B5" s="75"/>
      <c r="C5" s="75"/>
      <c r="D5" s="75"/>
      <c r="E5" s="76"/>
    </row>
    <row r="6" spans="1:5" s="12" customFormat="1" ht="17.25" customHeight="1" x14ac:dyDescent="0.2">
      <c r="A6" s="77"/>
      <c r="B6" s="78"/>
      <c r="C6" s="78"/>
      <c r="D6" s="78"/>
      <c r="E6" s="79"/>
    </row>
    <row r="7" spans="1:5" s="13" customFormat="1" ht="21" customHeight="1" x14ac:dyDescent="0.25">
      <c r="A7" s="33" t="s">
        <v>5</v>
      </c>
      <c r="B7" s="80" t="str">
        <f>'Contexto Externo'!B7:E7</f>
        <v>18. Comisiones y Apoyo Logístico</v>
      </c>
      <c r="C7" s="80"/>
      <c r="D7" s="80"/>
      <c r="E7" s="80"/>
    </row>
    <row r="8" spans="1:5" s="13" customFormat="1" ht="60.75" customHeight="1" x14ac:dyDescent="0.25">
      <c r="A8" s="33" t="s">
        <v>7</v>
      </c>
      <c r="B8" s="82" t="s">
        <v>8</v>
      </c>
      <c r="C8" s="83"/>
      <c r="D8" s="83"/>
      <c r="E8" s="84"/>
    </row>
    <row r="9" spans="1:5" s="13" customFormat="1" ht="16.5" customHeight="1" x14ac:dyDescent="0.25">
      <c r="A9" s="33" t="s">
        <v>9</v>
      </c>
      <c r="B9" s="81">
        <f>'Contexto Externo'!B9:E9</f>
        <v>46311</v>
      </c>
      <c r="C9" s="81"/>
      <c r="D9" s="81"/>
      <c r="E9" s="81"/>
    </row>
    <row r="10" spans="1:5" s="12" customFormat="1" ht="10.5" customHeight="1" x14ac:dyDescent="0.2">
      <c r="A10" s="68" t="s">
        <v>41</v>
      </c>
      <c r="B10" s="69"/>
      <c r="C10" s="69"/>
      <c r="D10" s="69"/>
      <c r="E10" s="70"/>
    </row>
    <row r="11" spans="1:5" s="12" customFormat="1" ht="9.75" customHeight="1" x14ac:dyDescent="0.2">
      <c r="A11" s="71"/>
      <c r="B11" s="72"/>
      <c r="C11" s="72"/>
      <c r="D11" s="72"/>
      <c r="E11" s="73"/>
    </row>
    <row r="12" spans="1:5" s="12" customFormat="1" ht="12.75" x14ac:dyDescent="0.2">
      <c r="A12" s="34" t="s">
        <v>42</v>
      </c>
      <c r="B12" s="57" t="s">
        <v>12</v>
      </c>
      <c r="C12" s="58"/>
      <c r="D12" s="34" t="s">
        <v>43</v>
      </c>
      <c r="E12" s="34" t="s">
        <v>44</v>
      </c>
    </row>
    <row r="13" spans="1:5" s="31" customFormat="1" ht="12.75" x14ac:dyDescent="0.2">
      <c r="A13" s="62" t="s">
        <v>45</v>
      </c>
      <c r="B13" s="35">
        <v>23</v>
      </c>
      <c r="C13" s="36" t="s">
        <v>46</v>
      </c>
      <c r="D13" s="35" t="s">
        <v>17</v>
      </c>
      <c r="E13" s="35" t="s">
        <v>17</v>
      </c>
    </row>
    <row r="14" spans="1:5" s="31" customFormat="1" ht="12.75" x14ac:dyDescent="0.2">
      <c r="A14" s="64"/>
      <c r="B14" s="35">
        <v>24</v>
      </c>
      <c r="C14" s="36" t="s">
        <v>47</v>
      </c>
      <c r="D14" s="35" t="s">
        <v>17</v>
      </c>
      <c r="E14" s="35"/>
    </row>
    <row r="15" spans="1:5" s="31" customFormat="1" ht="12.75" x14ac:dyDescent="0.2">
      <c r="A15" s="59" t="s">
        <v>48</v>
      </c>
      <c r="B15" s="53">
        <v>25</v>
      </c>
      <c r="C15" s="54" t="s">
        <v>49</v>
      </c>
      <c r="D15" s="53" t="s">
        <v>17</v>
      </c>
      <c r="E15" s="53"/>
    </row>
    <row r="16" spans="1:5" s="31" customFormat="1" ht="12.75" x14ac:dyDescent="0.2">
      <c r="A16" s="60"/>
      <c r="B16" s="53">
        <v>26</v>
      </c>
      <c r="C16" s="54" t="s">
        <v>50</v>
      </c>
      <c r="D16" s="53"/>
      <c r="E16" s="53" t="s">
        <v>17</v>
      </c>
    </row>
    <row r="17" spans="1:5" s="31" customFormat="1" ht="12.75" x14ac:dyDescent="0.2">
      <c r="A17" s="60"/>
      <c r="B17" s="53">
        <v>27</v>
      </c>
      <c r="C17" s="54" t="s">
        <v>201</v>
      </c>
      <c r="D17" s="53"/>
      <c r="E17" s="53" t="s">
        <v>17</v>
      </c>
    </row>
    <row r="18" spans="1:5" s="31" customFormat="1" ht="31.5" customHeight="1" x14ac:dyDescent="0.2">
      <c r="A18" s="60"/>
      <c r="B18" s="53">
        <v>28</v>
      </c>
      <c r="C18" s="54" t="s">
        <v>51</v>
      </c>
      <c r="D18" s="53" t="s">
        <v>17</v>
      </c>
      <c r="E18" s="53" t="s">
        <v>17</v>
      </c>
    </row>
    <row r="19" spans="1:5" s="31" customFormat="1" ht="11.25" customHeight="1" x14ac:dyDescent="0.2">
      <c r="A19" s="60"/>
      <c r="B19" s="53">
        <v>29</v>
      </c>
      <c r="C19" s="54" t="s">
        <v>203</v>
      </c>
      <c r="D19" s="53" t="s">
        <v>17</v>
      </c>
      <c r="E19" s="53" t="s">
        <v>17</v>
      </c>
    </row>
    <row r="20" spans="1:5" s="31" customFormat="1" ht="12.75" x14ac:dyDescent="0.2">
      <c r="A20" s="61"/>
      <c r="B20" s="53">
        <v>30</v>
      </c>
      <c r="C20" s="54" t="s">
        <v>52</v>
      </c>
      <c r="D20" s="53" t="s">
        <v>17</v>
      </c>
      <c r="E20" s="53"/>
    </row>
    <row r="21" spans="1:5" s="31" customFormat="1" ht="13.5" customHeight="1" x14ac:dyDescent="0.2">
      <c r="A21" s="62" t="s">
        <v>53</v>
      </c>
      <c r="B21" s="35">
        <v>31</v>
      </c>
      <c r="C21" s="36" t="s">
        <v>54</v>
      </c>
      <c r="D21" s="35" t="s">
        <v>17</v>
      </c>
      <c r="E21" s="35" t="s">
        <v>17</v>
      </c>
    </row>
    <row r="22" spans="1:5" s="31" customFormat="1" ht="15.75" customHeight="1" x14ac:dyDescent="0.2">
      <c r="A22" s="63"/>
      <c r="B22" s="35">
        <v>32</v>
      </c>
      <c r="C22" s="36" t="s">
        <v>55</v>
      </c>
      <c r="D22" s="35" t="s">
        <v>17</v>
      </c>
      <c r="E22" s="35"/>
    </row>
    <row r="23" spans="1:5" s="31" customFormat="1" ht="15.75" customHeight="1" x14ac:dyDescent="0.2">
      <c r="A23" s="64"/>
      <c r="B23" s="35">
        <v>33</v>
      </c>
      <c r="C23" s="36" t="s">
        <v>56</v>
      </c>
      <c r="D23" s="35" t="s">
        <v>17</v>
      </c>
      <c r="E23" s="35" t="s">
        <v>17</v>
      </c>
    </row>
    <row r="24" spans="1:5" s="31" customFormat="1" ht="24" customHeight="1" x14ac:dyDescent="0.2">
      <c r="A24" s="59" t="s">
        <v>57</v>
      </c>
      <c r="B24" s="53">
        <v>34</v>
      </c>
      <c r="C24" s="54" t="s">
        <v>58</v>
      </c>
      <c r="D24" s="53" t="s">
        <v>17</v>
      </c>
      <c r="E24" s="53" t="s">
        <v>17</v>
      </c>
    </row>
    <row r="25" spans="1:5" s="31" customFormat="1" ht="24" customHeight="1" x14ac:dyDescent="0.2">
      <c r="A25" s="60"/>
      <c r="B25" s="53">
        <v>35</v>
      </c>
      <c r="C25" s="54" t="s">
        <v>200</v>
      </c>
      <c r="D25" s="53" t="s">
        <v>17</v>
      </c>
      <c r="E25" s="53" t="s">
        <v>17</v>
      </c>
    </row>
    <row r="26" spans="1:5" s="31" customFormat="1" ht="16.5" customHeight="1" x14ac:dyDescent="0.2">
      <c r="A26" s="61"/>
      <c r="B26" s="53">
        <v>36</v>
      </c>
      <c r="C26" s="54" t="s">
        <v>59</v>
      </c>
      <c r="D26" s="53"/>
      <c r="E26" s="53" t="s">
        <v>17</v>
      </c>
    </row>
    <row r="27" spans="1:5" s="31" customFormat="1" ht="23.25" customHeight="1" x14ac:dyDescent="0.2">
      <c r="A27" s="62" t="s">
        <v>60</v>
      </c>
      <c r="B27" s="35">
        <v>37</v>
      </c>
      <c r="C27" s="36" t="s">
        <v>61</v>
      </c>
      <c r="D27" s="35" t="s">
        <v>17</v>
      </c>
      <c r="E27" s="35" t="s">
        <v>17</v>
      </c>
    </row>
    <row r="28" spans="1:5" s="31" customFormat="1" ht="23.25" customHeight="1" x14ac:dyDescent="0.2">
      <c r="A28" s="63"/>
      <c r="B28" s="35">
        <v>38</v>
      </c>
      <c r="C28" s="36" t="s">
        <v>62</v>
      </c>
      <c r="D28" s="35" t="s">
        <v>17</v>
      </c>
      <c r="E28" s="35"/>
    </row>
    <row r="29" spans="1:5" s="31" customFormat="1" ht="23.25" customHeight="1" x14ac:dyDescent="0.2">
      <c r="A29" s="63"/>
      <c r="B29" s="35">
        <v>39</v>
      </c>
      <c r="C29" s="36" t="s">
        <v>63</v>
      </c>
      <c r="D29" s="35" t="s">
        <v>17</v>
      </c>
      <c r="E29" s="35" t="s">
        <v>17</v>
      </c>
    </row>
    <row r="30" spans="1:5" s="31" customFormat="1" ht="16.5" customHeight="1" x14ac:dyDescent="0.2">
      <c r="A30" s="64"/>
      <c r="B30" s="35">
        <v>40</v>
      </c>
      <c r="C30" s="36" t="s">
        <v>64</v>
      </c>
      <c r="D30" s="35"/>
      <c r="E30" s="35" t="s">
        <v>17</v>
      </c>
    </row>
    <row r="31" spans="1:5" s="31" customFormat="1" ht="18.75" customHeight="1" x14ac:dyDescent="0.2">
      <c r="A31" s="55" t="s">
        <v>65</v>
      </c>
      <c r="B31" s="53">
        <v>41</v>
      </c>
      <c r="C31" s="54" t="s">
        <v>66</v>
      </c>
      <c r="D31" s="53" t="s">
        <v>17</v>
      </c>
      <c r="E31" s="53" t="s">
        <v>17</v>
      </c>
    </row>
    <row r="32" spans="1:5" s="31" customFormat="1" ht="23.25" customHeight="1" x14ac:dyDescent="0.2">
      <c r="A32" s="56"/>
      <c r="B32" s="53">
        <v>42</v>
      </c>
      <c r="C32" s="54" t="s">
        <v>67</v>
      </c>
      <c r="D32" s="53" t="s">
        <v>17</v>
      </c>
      <c r="E32" s="53" t="s">
        <v>17</v>
      </c>
    </row>
    <row r="33" spans="1:5" s="31" customFormat="1" ht="23.25" customHeight="1" x14ac:dyDescent="0.2">
      <c r="A33" s="49" t="s">
        <v>196</v>
      </c>
      <c r="B33" s="35">
        <v>43</v>
      </c>
      <c r="C33" s="47" t="s">
        <v>197</v>
      </c>
      <c r="D33" s="48" t="s">
        <v>17</v>
      </c>
      <c r="E33" s="48" t="s">
        <v>17</v>
      </c>
    </row>
    <row r="34" spans="1:5" s="12" customFormat="1" ht="12.75" x14ac:dyDescent="0.2"/>
  </sheetData>
  <mergeCells count="16">
    <mergeCell ref="A1:B2"/>
    <mergeCell ref="D1:E2"/>
    <mergeCell ref="A3:B3"/>
    <mergeCell ref="D3:E3"/>
    <mergeCell ref="A10:E11"/>
    <mergeCell ref="A5:E6"/>
    <mergeCell ref="B7:E7"/>
    <mergeCell ref="B9:E9"/>
    <mergeCell ref="B8:E8"/>
    <mergeCell ref="A31:A32"/>
    <mergeCell ref="B12:C12"/>
    <mergeCell ref="A15:A20"/>
    <mergeCell ref="A21:A23"/>
    <mergeCell ref="A24:A26"/>
    <mergeCell ref="A27:A30"/>
    <mergeCell ref="A13:A14"/>
  </mergeCells>
  <printOptions horizontalCentered="1"/>
  <pageMargins left="0.25" right="0.25" top="0.75" bottom="0.75" header="0.3" footer="0.3"/>
  <pageSetup scale="91" fitToHeight="0" orientation="portrait" r:id="rId1"/>
  <ignoredErrors>
    <ignoredError sqref="B9 B7" unlockedFormula="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1E1E1"/>
    <pageSetUpPr fitToPage="1"/>
  </sheetPr>
  <dimension ref="A1:H39"/>
  <sheetViews>
    <sheetView showGridLines="0" zoomScale="120" zoomScaleNormal="120" zoomScaleSheetLayoutView="120" workbookViewId="0">
      <selection sqref="A1:B2"/>
    </sheetView>
  </sheetViews>
  <sheetFormatPr baseColWidth="10" defaultColWidth="11.42578125" defaultRowHeight="15.75" x14ac:dyDescent="0.25"/>
  <cols>
    <col min="1" max="1" width="16.140625" style="15" customWidth="1"/>
    <col min="2" max="2" width="9.140625" style="15" customWidth="1"/>
    <col min="3" max="3" width="68" style="15" customWidth="1"/>
    <col min="4" max="4" width="10.7109375" style="15" customWidth="1"/>
    <col min="5" max="5" width="11" style="15" customWidth="1"/>
    <col min="6" max="16384" width="11.42578125" style="15"/>
  </cols>
  <sheetData>
    <row r="1" spans="1:8" s="2" customFormat="1" ht="29.25" customHeight="1" x14ac:dyDescent="0.25">
      <c r="A1" s="65" t="s">
        <v>0</v>
      </c>
      <c r="B1" s="65"/>
      <c r="C1" s="22" t="s">
        <v>1</v>
      </c>
      <c r="D1" s="66"/>
      <c r="E1" s="66"/>
    </row>
    <row r="2" spans="1:8" s="2" customFormat="1" ht="18.75" customHeight="1" x14ac:dyDescent="0.25">
      <c r="A2" s="65"/>
      <c r="B2" s="65"/>
      <c r="C2" s="30" t="s">
        <v>2</v>
      </c>
      <c r="D2" s="66"/>
      <c r="E2" s="66"/>
    </row>
    <row r="3" spans="1:8" s="3" customFormat="1" ht="19.5" customHeight="1" x14ac:dyDescent="0.25">
      <c r="A3" s="67" t="s">
        <v>194</v>
      </c>
      <c r="B3" s="67"/>
      <c r="C3" s="23" t="s">
        <v>204</v>
      </c>
      <c r="D3" s="67" t="s">
        <v>3</v>
      </c>
      <c r="E3" s="67"/>
    </row>
    <row r="4" spans="1:8" s="3" customFormat="1" ht="7.5" customHeight="1" x14ac:dyDescent="0.25">
      <c r="A4" s="16"/>
      <c r="B4" s="17"/>
      <c r="C4" s="18"/>
      <c r="D4" s="17"/>
      <c r="E4" s="19"/>
    </row>
    <row r="5" spans="1:8" s="12" customFormat="1" ht="18" customHeight="1" x14ac:dyDescent="0.2">
      <c r="A5" s="74" t="s">
        <v>68</v>
      </c>
      <c r="B5" s="75"/>
      <c r="C5" s="75"/>
      <c r="D5" s="75"/>
      <c r="E5" s="76"/>
    </row>
    <row r="6" spans="1:8" s="12" customFormat="1" ht="17.25" customHeight="1" x14ac:dyDescent="0.2">
      <c r="A6" s="77"/>
      <c r="B6" s="78"/>
      <c r="C6" s="78"/>
      <c r="D6" s="78"/>
      <c r="E6" s="79"/>
    </row>
    <row r="7" spans="1:8" s="13" customFormat="1" ht="17.25" customHeight="1" x14ac:dyDescent="0.25">
      <c r="A7" s="33" t="s">
        <v>5</v>
      </c>
      <c r="B7" s="94" t="str">
        <f>'Contexto Externo'!B7:E7</f>
        <v>18. Comisiones y Apoyo Logístico</v>
      </c>
      <c r="C7" s="94"/>
      <c r="D7" s="94"/>
      <c r="E7" s="94"/>
    </row>
    <row r="8" spans="1:8" s="13" customFormat="1" ht="60" customHeight="1" x14ac:dyDescent="0.25">
      <c r="A8" s="33" t="s">
        <v>7</v>
      </c>
      <c r="B8" s="95" t="s">
        <v>69</v>
      </c>
      <c r="C8" s="96"/>
      <c r="D8" s="96"/>
      <c r="E8" s="97"/>
    </row>
    <row r="9" spans="1:8" s="13" customFormat="1" ht="21" customHeight="1" x14ac:dyDescent="0.25">
      <c r="A9" s="33" t="s">
        <v>9</v>
      </c>
      <c r="B9" s="98">
        <f>'Contexto Externo'!B9:E9</f>
        <v>46311</v>
      </c>
      <c r="C9" s="98"/>
      <c r="D9" s="98"/>
      <c r="E9" s="98"/>
    </row>
    <row r="10" spans="1:8" s="12" customFormat="1" ht="15.75" customHeight="1" x14ac:dyDescent="0.2">
      <c r="A10" s="68" t="s">
        <v>41</v>
      </c>
      <c r="B10" s="69"/>
      <c r="C10" s="69"/>
      <c r="D10" s="69"/>
      <c r="E10" s="70"/>
    </row>
    <row r="11" spans="1:8" s="12" customFormat="1" ht="15.75" customHeight="1" x14ac:dyDescent="0.2">
      <c r="A11" s="71"/>
      <c r="B11" s="72"/>
      <c r="C11" s="72"/>
      <c r="D11" s="72"/>
      <c r="E11" s="73"/>
      <c r="H11" s="20"/>
    </row>
    <row r="12" spans="1:8" s="12" customFormat="1" ht="12.75" x14ac:dyDescent="0.2">
      <c r="A12" s="34" t="s">
        <v>42</v>
      </c>
      <c r="B12" s="57" t="s">
        <v>12</v>
      </c>
      <c r="C12" s="58"/>
      <c r="D12" s="34" t="s">
        <v>43</v>
      </c>
      <c r="E12" s="34" t="s">
        <v>44</v>
      </c>
    </row>
    <row r="13" spans="1:8" s="13" customFormat="1" ht="30" customHeight="1" x14ac:dyDescent="0.25">
      <c r="A13" s="49" t="s">
        <v>70</v>
      </c>
      <c r="B13" s="43">
        <v>44</v>
      </c>
      <c r="C13" s="46" t="s">
        <v>71</v>
      </c>
      <c r="D13" s="43" t="s">
        <v>17</v>
      </c>
      <c r="E13" s="43"/>
    </row>
    <row r="14" spans="1:8" s="13" customFormat="1" ht="15.75" customHeight="1" x14ac:dyDescent="0.25">
      <c r="A14" s="59" t="s">
        <v>72</v>
      </c>
      <c r="B14" s="45">
        <v>45</v>
      </c>
      <c r="C14" s="51" t="s">
        <v>73</v>
      </c>
      <c r="D14" s="45" t="s">
        <v>17</v>
      </c>
      <c r="E14" s="45" t="s">
        <v>17</v>
      </c>
      <c r="F14" s="99"/>
    </row>
    <row r="15" spans="1:8" s="13" customFormat="1" ht="19.5" customHeight="1" x14ac:dyDescent="0.25">
      <c r="A15" s="60"/>
      <c r="B15" s="45">
        <v>46</v>
      </c>
      <c r="C15" s="44" t="s">
        <v>74</v>
      </c>
      <c r="D15" s="45" t="s">
        <v>17</v>
      </c>
      <c r="E15" s="45"/>
      <c r="F15" s="99"/>
    </row>
    <row r="16" spans="1:8" s="13" customFormat="1" ht="46.5" customHeight="1" x14ac:dyDescent="0.25">
      <c r="A16" s="60"/>
      <c r="B16" s="45">
        <v>47</v>
      </c>
      <c r="C16" s="44" t="s">
        <v>193</v>
      </c>
      <c r="D16" s="45" t="s">
        <v>17</v>
      </c>
      <c r="E16" s="45" t="s">
        <v>17</v>
      </c>
      <c r="F16" s="99"/>
    </row>
    <row r="17" spans="1:6" s="13" customFormat="1" ht="31.5" customHeight="1" x14ac:dyDescent="0.25">
      <c r="A17" s="60"/>
      <c r="B17" s="45">
        <v>48</v>
      </c>
      <c r="C17" s="44" t="s">
        <v>75</v>
      </c>
      <c r="D17" s="45"/>
      <c r="E17" s="45" t="s">
        <v>17</v>
      </c>
      <c r="F17" s="99"/>
    </row>
    <row r="18" spans="1:6" s="13" customFormat="1" ht="45" customHeight="1" x14ac:dyDescent="0.25">
      <c r="A18" s="60"/>
      <c r="B18" s="45">
        <v>49</v>
      </c>
      <c r="C18" s="44" t="s">
        <v>76</v>
      </c>
      <c r="D18" s="45"/>
      <c r="E18" s="45" t="s">
        <v>17</v>
      </c>
      <c r="F18" s="99"/>
    </row>
    <row r="19" spans="1:6" s="13" customFormat="1" ht="47.25" customHeight="1" x14ac:dyDescent="0.25">
      <c r="A19" s="60"/>
      <c r="B19" s="45">
        <v>50</v>
      </c>
      <c r="C19" s="44" t="s">
        <v>77</v>
      </c>
      <c r="D19" s="45"/>
      <c r="E19" s="45" t="s">
        <v>17</v>
      </c>
      <c r="F19" s="99"/>
    </row>
    <row r="20" spans="1:6" s="13" customFormat="1" ht="33.75" customHeight="1" x14ac:dyDescent="0.25">
      <c r="A20" s="60"/>
      <c r="B20" s="45">
        <v>51</v>
      </c>
      <c r="C20" s="44" t="s">
        <v>78</v>
      </c>
      <c r="D20" s="45"/>
      <c r="E20" s="45" t="s">
        <v>17</v>
      </c>
      <c r="F20" s="52"/>
    </row>
    <row r="21" spans="1:6" s="13" customFormat="1" ht="24.75" customHeight="1" x14ac:dyDescent="0.25">
      <c r="A21" s="60"/>
      <c r="B21" s="45">
        <v>52</v>
      </c>
      <c r="C21" s="44" t="s">
        <v>202</v>
      </c>
      <c r="D21" s="45"/>
      <c r="E21" s="45" t="s">
        <v>17</v>
      </c>
      <c r="F21" s="52"/>
    </row>
    <row r="22" spans="1:6" s="13" customFormat="1" ht="25.5" x14ac:dyDescent="0.25">
      <c r="A22" s="61"/>
      <c r="B22" s="45">
        <v>53</v>
      </c>
      <c r="C22" s="44" t="s">
        <v>79</v>
      </c>
      <c r="D22" s="45" t="s">
        <v>17</v>
      </c>
      <c r="E22" s="45"/>
    </row>
    <row r="23" spans="1:6" s="13" customFormat="1" ht="34.5" customHeight="1" x14ac:dyDescent="0.25">
      <c r="A23" s="62" t="s">
        <v>80</v>
      </c>
      <c r="B23" s="43">
        <v>54</v>
      </c>
      <c r="C23" s="50" t="s">
        <v>81</v>
      </c>
      <c r="D23" s="43" t="s">
        <v>17</v>
      </c>
      <c r="E23" s="43"/>
    </row>
    <row r="24" spans="1:6" s="13" customFormat="1" ht="22.5" customHeight="1" x14ac:dyDescent="0.25">
      <c r="A24" s="63"/>
      <c r="B24" s="43">
        <v>55</v>
      </c>
      <c r="C24" s="46" t="s">
        <v>82</v>
      </c>
      <c r="D24" s="43" t="s">
        <v>17</v>
      </c>
      <c r="E24" s="43" t="s">
        <v>17</v>
      </c>
    </row>
    <row r="25" spans="1:6" s="13" customFormat="1" ht="33" customHeight="1" x14ac:dyDescent="0.25">
      <c r="A25" s="63"/>
      <c r="B25" s="43">
        <v>56</v>
      </c>
      <c r="C25" s="46" t="s">
        <v>83</v>
      </c>
      <c r="D25" s="43" t="s">
        <v>17</v>
      </c>
      <c r="E25" s="43" t="s">
        <v>17</v>
      </c>
    </row>
    <row r="26" spans="1:6" s="13" customFormat="1" ht="34.5" customHeight="1" x14ac:dyDescent="0.25">
      <c r="A26" s="64"/>
      <c r="B26" s="43">
        <v>57</v>
      </c>
      <c r="C26" s="46" t="s">
        <v>84</v>
      </c>
      <c r="D26" s="43"/>
      <c r="E26" s="43" t="s">
        <v>17</v>
      </c>
    </row>
    <row r="27" spans="1:6" s="13" customFormat="1" ht="33" customHeight="1" x14ac:dyDescent="0.25">
      <c r="A27" s="40" t="s">
        <v>85</v>
      </c>
      <c r="B27" s="45">
        <v>58</v>
      </c>
      <c r="C27" s="44" t="s">
        <v>86</v>
      </c>
      <c r="D27" s="45" t="s">
        <v>17</v>
      </c>
      <c r="E27" s="45"/>
    </row>
    <row r="28" spans="1:6" s="13" customFormat="1" ht="23.25" customHeight="1" x14ac:dyDescent="0.25">
      <c r="A28" s="62" t="s">
        <v>87</v>
      </c>
      <c r="B28" s="43">
        <v>59</v>
      </c>
      <c r="C28" s="50" t="s">
        <v>88</v>
      </c>
      <c r="D28" s="43" t="s">
        <v>17</v>
      </c>
      <c r="E28" s="43"/>
    </row>
    <row r="29" spans="1:6" s="13" customFormat="1" ht="22.5" customHeight="1" x14ac:dyDescent="0.25">
      <c r="A29" s="63"/>
      <c r="B29" s="43">
        <v>60</v>
      </c>
      <c r="C29" s="46" t="s">
        <v>89</v>
      </c>
      <c r="D29" s="43" t="s">
        <v>17</v>
      </c>
      <c r="E29" s="43"/>
    </row>
    <row r="30" spans="1:6" s="13" customFormat="1" ht="23.25" customHeight="1" x14ac:dyDescent="0.25">
      <c r="A30" s="63"/>
      <c r="B30" s="43">
        <v>61</v>
      </c>
      <c r="C30" s="46" t="s">
        <v>90</v>
      </c>
      <c r="D30" s="43" t="s">
        <v>17</v>
      </c>
      <c r="E30" s="43"/>
    </row>
    <row r="31" spans="1:6" s="13" customFormat="1" ht="18.75" customHeight="1" x14ac:dyDescent="0.25">
      <c r="A31" s="64"/>
      <c r="B31" s="43">
        <v>62</v>
      </c>
      <c r="C31" s="46" t="s">
        <v>91</v>
      </c>
      <c r="D31" s="43"/>
      <c r="E31" s="43" t="s">
        <v>17</v>
      </c>
    </row>
    <row r="32" spans="1:6" s="13" customFormat="1" ht="35.25" customHeight="1" x14ac:dyDescent="0.25">
      <c r="A32" s="40" t="s">
        <v>92</v>
      </c>
      <c r="B32" s="45">
        <v>63</v>
      </c>
      <c r="C32" s="44" t="s">
        <v>93</v>
      </c>
      <c r="D32" s="45" t="s">
        <v>17</v>
      </c>
      <c r="E32" s="45" t="s">
        <v>17</v>
      </c>
    </row>
    <row r="33" s="12" customFormat="1" ht="12.75" x14ac:dyDescent="0.2"/>
    <row r="34" s="12" customFormat="1" ht="12.75" x14ac:dyDescent="0.2"/>
    <row r="35" s="12" customFormat="1" ht="12.75" x14ac:dyDescent="0.2"/>
    <row r="36" s="12" customFormat="1" ht="12.75" x14ac:dyDescent="0.2"/>
    <row r="37" s="12" customFormat="1" ht="12.75" x14ac:dyDescent="0.2"/>
    <row r="38" s="12" customFormat="1" ht="12.75" x14ac:dyDescent="0.2"/>
    <row r="39" s="12" customFormat="1" ht="12.75" x14ac:dyDescent="0.2"/>
  </sheetData>
  <mergeCells count="14">
    <mergeCell ref="B12:C12"/>
    <mergeCell ref="A14:A22"/>
    <mergeCell ref="A23:A26"/>
    <mergeCell ref="A28:A31"/>
    <mergeCell ref="F14:F19"/>
    <mergeCell ref="A1:B2"/>
    <mergeCell ref="D1:E2"/>
    <mergeCell ref="A3:B3"/>
    <mergeCell ref="D3:E3"/>
    <mergeCell ref="A10:E11"/>
    <mergeCell ref="A5:E6"/>
    <mergeCell ref="B7:E7"/>
    <mergeCell ref="B8:E8"/>
    <mergeCell ref="B9:E9"/>
  </mergeCells>
  <printOptions horizontalCentered="1"/>
  <pageMargins left="0.25" right="0.25" top="0.75" bottom="0.75" header="0.3" footer="0.3"/>
  <pageSetup scale="88" fitToHeight="0" orientation="portrait" r:id="rId1"/>
  <rowBreaks count="1" manualBreakCount="1">
    <brk id="27" max="4"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1E1E1"/>
    <pageSetUpPr fitToPage="1"/>
  </sheetPr>
  <dimension ref="A1:J29"/>
  <sheetViews>
    <sheetView showGridLines="0" zoomScale="110" zoomScaleNormal="110" zoomScaleSheetLayoutView="110" workbookViewId="0">
      <selection activeCell="A12" sqref="A12"/>
    </sheetView>
  </sheetViews>
  <sheetFormatPr baseColWidth="10" defaultColWidth="11.42578125" defaultRowHeight="15" x14ac:dyDescent="0.25"/>
  <cols>
    <col min="1" max="1" width="12" style="21" customWidth="1"/>
    <col min="2" max="2" width="26.5703125" style="21" customWidth="1"/>
    <col min="3" max="3" width="11.42578125" style="21"/>
    <col min="4" max="4" width="19.28515625" style="21" customWidth="1"/>
    <col min="5" max="5" width="30.42578125" style="21" customWidth="1"/>
    <col min="6" max="6" width="12.42578125" style="21" customWidth="1"/>
    <col min="7" max="7" width="14.7109375" style="21" customWidth="1"/>
    <col min="8" max="8" width="11.42578125" style="21"/>
    <col min="9" max="9" width="6.140625" style="21" customWidth="1"/>
    <col min="10" max="10" width="29.85546875" style="21" customWidth="1"/>
    <col min="11" max="16384" width="11.42578125" style="21"/>
  </cols>
  <sheetData>
    <row r="1" spans="1:10" s="2" customFormat="1" ht="31.5" customHeight="1" x14ac:dyDescent="0.25">
      <c r="A1" s="103" t="s">
        <v>94</v>
      </c>
      <c r="B1" s="103"/>
      <c r="C1" s="104" t="s">
        <v>1</v>
      </c>
      <c r="D1" s="104"/>
      <c r="E1" s="104"/>
      <c r="F1" s="104"/>
      <c r="G1" s="104"/>
      <c r="H1" s="104"/>
      <c r="I1" s="111"/>
      <c r="J1" s="111"/>
    </row>
    <row r="2" spans="1:10" s="2" customFormat="1" ht="17.25" customHeight="1" x14ac:dyDescent="0.25">
      <c r="A2" s="103"/>
      <c r="B2" s="103"/>
      <c r="C2" s="112" t="s">
        <v>2</v>
      </c>
      <c r="D2" s="113"/>
      <c r="E2" s="113"/>
      <c r="F2" s="113"/>
      <c r="G2" s="113"/>
      <c r="H2" s="114"/>
      <c r="I2" s="111"/>
      <c r="J2" s="111"/>
    </row>
    <row r="3" spans="1:10" s="3" customFormat="1" ht="17.25" customHeight="1" x14ac:dyDescent="0.25">
      <c r="A3" s="115" t="s">
        <v>195</v>
      </c>
      <c r="B3" s="116"/>
      <c r="C3" s="117" t="s">
        <v>205</v>
      </c>
      <c r="D3" s="117"/>
      <c r="E3" s="117"/>
      <c r="F3" s="117"/>
      <c r="G3" s="117"/>
      <c r="H3" s="117"/>
      <c r="I3" s="118" t="s">
        <v>95</v>
      </c>
      <c r="J3" s="119"/>
    </row>
    <row r="4" spans="1:10" s="3" customFormat="1" ht="7.5" customHeight="1" x14ac:dyDescent="0.25">
      <c r="A4" s="122"/>
      <c r="B4" s="123"/>
      <c r="C4" s="123"/>
      <c r="D4" s="123"/>
      <c r="E4" s="123"/>
      <c r="F4" s="123"/>
      <c r="G4" s="123"/>
      <c r="H4" s="123"/>
      <c r="I4" s="123"/>
      <c r="J4" s="123"/>
    </row>
    <row r="5" spans="1:10" s="31" customFormat="1" ht="15" customHeight="1" x14ac:dyDescent="0.2">
      <c r="A5" s="121" t="s">
        <v>96</v>
      </c>
      <c r="B5" s="121"/>
      <c r="C5" s="121"/>
      <c r="D5" s="121"/>
      <c r="E5" s="121"/>
      <c r="F5" s="121"/>
      <c r="G5" s="121"/>
      <c r="H5" s="121"/>
      <c r="I5" s="121"/>
      <c r="J5" s="121"/>
    </row>
    <row r="6" spans="1:10" s="31" customFormat="1" ht="15" customHeight="1" x14ac:dyDescent="0.2">
      <c r="A6" s="121"/>
      <c r="B6" s="121"/>
      <c r="C6" s="121"/>
      <c r="D6" s="121"/>
      <c r="E6" s="121"/>
      <c r="F6" s="121"/>
      <c r="G6" s="121"/>
      <c r="H6" s="121"/>
      <c r="I6" s="121"/>
      <c r="J6" s="121"/>
    </row>
    <row r="7" spans="1:10" s="12" customFormat="1" ht="19.5" customHeight="1" x14ac:dyDescent="0.3">
      <c r="A7" s="37" t="s">
        <v>5</v>
      </c>
      <c r="B7" s="124" t="str">
        <f>'Contexto Externo'!B7:E7</f>
        <v>18. Comisiones y Apoyo Logístico</v>
      </c>
      <c r="C7" s="124"/>
      <c r="D7" s="124"/>
      <c r="E7" s="124"/>
      <c r="F7" s="124"/>
      <c r="G7" s="124"/>
      <c r="H7" s="124"/>
      <c r="I7" s="124"/>
      <c r="J7" s="124"/>
    </row>
    <row r="8" spans="1:10" s="12" customFormat="1" ht="42" customHeight="1" x14ac:dyDescent="0.2">
      <c r="A8" s="24" t="s">
        <v>7</v>
      </c>
      <c r="B8" s="125" t="s">
        <v>69</v>
      </c>
      <c r="C8" s="125"/>
      <c r="D8" s="125"/>
      <c r="E8" s="125"/>
      <c r="F8" s="125"/>
      <c r="G8" s="125"/>
      <c r="H8" s="125"/>
      <c r="I8" s="125"/>
      <c r="J8" s="125"/>
    </row>
    <row r="9" spans="1:10" s="13" customFormat="1" ht="21.75" customHeight="1" x14ac:dyDescent="0.25">
      <c r="A9" s="24" t="s">
        <v>9</v>
      </c>
      <c r="B9" s="132">
        <f>'Contexto Externo'!B9:E9</f>
        <v>46311</v>
      </c>
      <c r="C9" s="132"/>
      <c r="D9" s="132"/>
      <c r="E9" s="132"/>
      <c r="F9" s="132"/>
      <c r="G9" s="132"/>
    </row>
    <row r="10" spans="1:10" s="12" customFormat="1" ht="15.75" customHeight="1" x14ac:dyDescent="0.2">
      <c r="A10" s="133" t="s">
        <v>97</v>
      </c>
      <c r="B10" s="127"/>
      <c r="C10" s="126" t="s">
        <v>98</v>
      </c>
      <c r="D10" s="127"/>
      <c r="E10" s="127"/>
      <c r="F10" s="127"/>
      <c r="G10" s="128"/>
      <c r="H10" s="134" t="s">
        <v>99</v>
      </c>
      <c r="I10" s="135"/>
      <c r="J10" s="136"/>
    </row>
    <row r="11" spans="1:10" s="12" customFormat="1" ht="16.5" customHeight="1" x14ac:dyDescent="0.2">
      <c r="A11" s="129"/>
      <c r="B11" s="130"/>
      <c r="C11" s="129"/>
      <c r="D11" s="130"/>
      <c r="E11" s="130"/>
      <c r="F11" s="130"/>
      <c r="G11" s="131"/>
      <c r="H11" s="38" t="s">
        <v>100</v>
      </c>
      <c r="I11" s="38" t="s">
        <v>101</v>
      </c>
      <c r="J11" s="38" t="s">
        <v>102</v>
      </c>
    </row>
    <row r="12" spans="1:10" s="13" customFormat="1" ht="96.75" customHeight="1" x14ac:dyDescent="0.25">
      <c r="A12" s="27">
        <v>1</v>
      </c>
      <c r="B12" s="25" t="s">
        <v>103</v>
      </c>
      <c r="C12" s="108" t="s">
        <v>104</v>
      </c>
      <c r="D12" s="109"/>
      <c r="E12" s="109"/>
      <c r="F12" s="109"/>
      <c r="G12" s="110"/>
      <c r="H12" s="29" t="s">
        <v>105</v>
      </c>
      <c r="I12" s="29" t="s">
        <v>105</v>
      </c>
      <c r="J12" s="40" t="s">
        <v>198</v>
      </c>
    </row>
    <row r="13" spans="1:10" s="13" customFormat="1" ht="89.25" customHeight="1" x14ac:dyDescent="0.25">
      <c r="A13" s="28">
        <v>2</v>
      </c>
      <c r="B13" s="26" t="s">
        <v>106</v>
      </c>
      <c r="C13" s="108" t="s">
        <v>107</v>
      </c>
      <c r="D13" s="109"/>
      <c r="E13" s="109"/>
      <c r="F13" s="109"/>
      <c r="G13" s="110"/>
      <c r="H13" s="29" t="s">
        <v>105</v>
      </c>
      <c r="I13" s="29"/>
      <c r="J13" s="40" t="s">
        <v>108</v>
      </c>
    </row>
    <row r="14" spans="1:10" s="12" customFormat="1" ht="86.25" customHeight="1" x14ac:dyDescent="0.2">
      <c r="A14" s="27">
        <v>3</v>
      </c>
      <c r="B14" s="25" t="s">
        <v>109</v>
      </c>
      <c r="C14" s="100" t="s">
        <v>110</v>
      </c>
      <c r="D14" s="101"/>
      <c r="E14" s="101"/>
      <c r="F14" s="101"/>
      <c r="G14" s="102"/>
      <c r="H14" s="29"/>
      <c r="I14" s="29" t="s">
        <v>105</v>
      </c>
      <c r="J14" s="40" t="s">
        <v>111</v>
      </c>
    </row>
    <row r="15" spans="1:10" s="12" customFormat="1" ht="102" customHeight="1" x14ac:dyDescent="0.2">
      <c r="A15" s="28">
        <v>4</v>
      </c>
      <c r="B15" s="25" t="s">
        <v>112</v>
      </c>
      <c r="C15" s="100" t="s">
        <v>113</v>
      </c>
      <c r="D15" s="101"/>
      <c r="E15" s="101"/>
      <c r="F15" s="101"/>
      <c r="G15" s="102"/>
      <c r="H15" s="29" t="s">
        <v>105</v>
      </c>
      <c r="I15" s="29"/>
      <c r="J15" s="40" t="s">
        <v>114</v>
      </c>
    </row>
    <row r="16" spans="1:10" s="12" customFormat="1" ht="72.75" customHeight="1" x14ac:dyDescent="0.2">
      <c r="A16" s="27">
        <v>5</v>
      </c>
      <c r="B16" s="25" t="s">
        <v>115</v>
      </c>
      <c r="C16" s="100" t="s">
        <v>116</v>
      </c>
      <c r="D16" s="101"/>
      <c r="E16" s="101"/>
      <c r="F16" s="101"/>
      <c r="G16" s="102"/>
      <c r="H16" s="29" t="s">
        <v>105</v>
      </c>
      <c r="I16" s="29" t="s">
        <v>105</v>
      </c>
      <c r="J16" s="40" t="s">
        <v>199</v>
      </c>
    </row>
    <row r="17" spans="1:10" s="31" customFormat="1" ht="57" customHeight="1" x14ac:dyDescent="0.2">
      <c r="A17" s="28">
        <v>6</v>
      </c>
      <c r="B17" s="32" t="s">
        <v>117</v>
      </c>
      <c r="C17" s="105" t="s">
        <v>118</v>
      </c>
      <c r="D17" s="106"/>
      <c r="E17" s="106"/>
      <c r="F17" s="106"/>
      <c r="G17" s="107"/>
      <c r="H17" s="39" t="s">
        <v>105</v>
      </c>
      <c r="I17" s="39"/>
      <c r="J17" s="41" t="s">
        <v>119</v>
      </c>
    </row>
    <row r="18" spans="1:10" s="13" customFormat="1" ht="43.5" customHeight="1" x14ac:dyDescent="0.25">
      <c r="A18" s="27">
        <v>7</v>
      </c>
      <c r="B18" s="25" t="s">
        <v>120</v>
      </c>
      <c r="C18" s="100" t="s">
        <v>121</v>
      </c>
      <c r="D18" s="101"/>
      <c r="E18" s="101"/>
      <c r="F18" s="101"/>
      <c r="G18" s="102"/>
      <c r="H18" s="29" t="s">
        <v>105</v>
      </c>
      <c r="I18" s="29"/>
      <c r="J18" s="40" t="s">
        <v>122</v>
      </c>
    </row>
    <row r="19" spans="1:10" s="12" customFormat="1" ht="82.5" customHeight="1" x14ac:dyDescent="0.2">
      <c r="A19" s="28">
        <v>8</v>
      </c>
      <c r="B19" s="25" t="s">
        <v>123</v>
      </c>
      <c r="C19" s="100" t="s">
        <v>124</v>
      </c>
      <c r="D19" s="101"/>
      <c r="E19" s="101"/>
      <c r="F19" s="101"/>
      <c r="G19" s="102"/>
      <c r="H19" s="29" t="s">
        <v>105</v>
      </c>
      <c r="I19" s="29"/>
      <c r="J19" s="40" t="s">
        <v>125</v>
      </c>
    </row>
    <row r="20" spans="1:10" s="13" customFormat="1" ht="82.5" customHeight="1" x14ac:dyDescent="0.25">
      <c r="A20" s="27">
        <v>9</v>
      </c>
      <c r="B20" s="25" t="s">
        <v>126</v>
      </c>
      <c r="C20" s="100" t="s">
        <v>127</v>
      </c>
      <c r="D20" s="101"/>
      <c r="E20" s="101"/>
      <c r="F20" s="101" t="s">
        <v>17</v>
      </c>
      <c r="G20" s="102"/>
      <c r="H20" s="29" t="s">
        <v>105</v>
      </c>
      <c r="I20" s="29"/>
      <c r="J20" s="40" t="s">
        <v>128</v>
      </c>
    </row>
    <row r="21" spans="1:10" s="13" customFormat="1" ht="58.5" customHeight="1" x14ac:dyDescent="0.25">
      <c r="A21" s="28">
        <v>10</v>
      </c>
      <c r="B21" s="25" t="s">
        <v>129</v>
      </c>
      <c r="C21" s="100" t="s">
        <v>130</v>
      </c>
      <c r="D21" s="101"/>
      <c r="E21" s="101"/>
      <c r="F21" s="101"/>
      <c r="G21" s="102"/>
      <c r="H21" s="29" t="s">
        <v>105</v>
      </c>
      <c r="I21" s="29"/>
      <c r="J21" s="40" t="s">
        <v>131</v>
      </c>
    </row>
    <row r="22" spans="1:10" s="13" customFormat="1" ht="84.75" customHeight="1" x14ac:dyDescent="0.25">
      <c r="A22" s="27">
        <v>11</v>
      </c>
      <c r="B22" s="25" t="s">
        <v>132</v>
      </c>
      <c r="C22" s="100" t="s">
        <v>133</v>
      </c>
      <c r="D22" s="101"/>
      <c r="E22" s="101"/>
      <c r="F22" s="101"/>
      <c r="G22" s="102"/>
      <c r="H22" s="29" t="s">
        <v>105</v>
      </c>
      <c r="I22" s="29"/>
      <c r="J22" s="40" t="s">
        <v>134</v>
      </c>
    </row>
    <row r="23" spans="1:10" s="13" customFormat="1" ht="105" customHeight="1" x14ac:dyDescent="0.25">
      <c r="A23" s="28">
        <v>12</v>
      </c>
      <c r="B23" s="25" t="s">
        <v>135</v>
      </c>
      <c r="C23" s="100" t="s">
        <v>136</v>
      </c>
      <c r="D23" s="101"/>
      <c r="E23" s="101"/>
      <c r="F23" s="101"/>
      <c r="G23" s="102"/>
      <c r="H23" s="29" t="s">
        <v>105</v>
      </c>
      <c r="I23" s="29"/>
      <c r="J23" s="40" t="s">
        <v>137</v>
      </c>
    </row>
    <row r="24" spans="1:10" s="13" customFormat="1" ht="71.25" customHeight="1" x14ac:dyDescent="0.25">
      <c r="A24" s="27">
        <v>13</v>
      </c>
      <c r="B24" s="25" t="s">
        <v>138</v>
      </c>
      <c r="C24" s="100" t="s">
        <v>139</v>
      </c>
      <c r="D24" s="101"/>
      <c r="E24" s="101"/>
      <c r="F24" s="101"/>
      <c r="G24" s="102"/>
      <c r="H24" s="29" t="s">
        <v>105</v>
      </c>
      <c r="I24" s="29"/>
      <c r="J24" s="40" t="s">
        <v>140</v>
      </c>
    </row>
    <row r="25" spans="1:10" s="13" customFormat="1" ht="42.75" customHeight="1" x14ac:dyDescent="0.25">
      <c r="A25" s="28">
        <v>14</v>
      </c>
      <c r="B25" s="25" t="s">
        <v>141</v>
      </c>
      <c r="C25" s="100" t="s">
        <v>142</v>
      </c>
      <c r="D25" s="101"/>
      <c r="E25" s="101"/>
      <c r="F25" s="101"/>
      <c r="G25" s="102"/>
      <c r="H25" s="29" t="s">
        <v>105</v>
      </c>
      <c r="I25" s="29"/>
      <c r="J25" s="40" t="s">
        <v>143</v>
      </c>
    </row>
    <row r="26" spans="1:10" s="13" customFormat="1" ht="54.75" customHeight="1" x14ac:dyDescent="0.25">
      <c r="A26" s="27">
        <v>15</v>
      </c>
      <c r="B26" s="25" t="s">
        <v>144</v>
      </c>
      <c r="C26" s="100" t="s">
        <v>145</v>
      </c>
      <c r="D26" s="101"/>
      <c r="E26" s="101"/>
      <c r="F26" s="101"/>
      <c r="G26" s="102"/>
      <c r="H26" s="29" t="s">
        <v>105</v>
      </c>
      <c r="I26" s="29"/>
      <c r="J26" s="40" t="s">
        <v>146</v>
      </c>
    </row>
    <row r="27" spans="1:10" s="13" customFormat="1" ht="107.25" customHeight="1" x14ac:dyDescent="0.25">
      <c r="A27" s="28">
        <v>16</v>
      </c>
      <c r="B27" s="25" t="s">
        <v>147</v>
      </c>
      <c r="C27" s="100" t="s">
        <v>148</v>
      </c>
      <c r="D27" s="101"/>
      <c r="E27" s="101"/>
      <c r="F27" s="101"/>
      <c r="G27" s="102"/>
      <c r="H27" s="29" t="s">
        <v>105</v>
      </c>
      <c r="I27" s="29"/>
      <c r="J27" s="40" t="s">
        <v>137</v>
      </c>
    </row>
    <row r="28" spans="1:10" s="12" customFormat="1" ht="39" customHeight="1" x14ac:dyDescent="0.2">
      <c r="A28" s="27">
        <v>17</v>
      </c>
      <c r="B28" s="25" t="s">
        <v>149</v>
      </c>
      <c r="C28" s="100" t="s">
        <v>150</v>
      </c>
      <c r="D28" s="101"/>
      <c r="E28" s="101"/>
      <c r="F28" s="101"/>
      <c r="G28" s="102"/>
      <c r="H28" s="29" t="s">
        <v>105</v>
      </c>
      <c r="I28" s="29"/>
      <c r="J28" s="40" t="s">
        <v>143</v>
      </c>
    </row>
    <row r="29" spans="1:10" s="42" customFormat="1" ht="95.25" customHeight="1" x14ac:dyDescent="0.25">
      <c r="A29" s="120" t="s">
        <v>151</v>
      </c>
      <c r="B29" s="120"/>
      <c r="C29" s="120"/>
      <c r="D29" s="120"/>
      <c r="E29" s="120"/>
      <c r="F29" s="120"/>
      <c r="G29" s="120"/>
      <c r="H29" s="120"/>
      <c r="I29" s="120"/>
      <c r="J29" s="120"/>
    </row>
  </sheetData>
  <mergeCells count="33">
    <mergeCell ref="A29:J29"/>
    <mergeCell ref="A5:J6"/>
    <mergeCell ref="A4:J4"/>
    <mergeCell ref="B7:J7"/>
    <mergeCell ref="B8:J8"/>
    <mergeCell ref="C14:G14"/>
    <mergeCell ref="C15:G15"/>
    <mergeCell ref="C10:G11"/>
    <mergeCell ref="B9:G9"/>
    <mergeCell ref="A10:B11"/>
    <mergeCell ref="H10:J10"/>
    <mergeCell ref="C28:G28"/>
    <mergeCell ref="C27:G27"/>
    <mergeCell ref="C26:G26"/>
    <mergeCell ref="C24:G24"/>
    <mergeCell ref="C25:G25"/>
    <mergeCell ref="I1:J2"/>
    <mergeCell ref="C2:H2"/>
    <mergeCell ref="A3:B3"/>
    <mergeCell ref="C3:H3"/>
    <mergeCell ref="I3:J3"/>
    <mergeCell ref="C23:G23"/>
    <mergeCell ref="C21:G21"/>
    <mergeCell ref="C22:G22"/>
    <mergeCell ref="C20:G20"/>
    <mergeCell ref="A1:B2"/>
    <mergeCell ref="C1:H1"/>
    <mergeCell ref="C17:G17"/>
    <mergeCell ref="C16:G16"/>
    <mergeCell ref="C12:G12"/>
    <mergeCell ref="C13:G13"/>
    <mergeCell ref="C19:G19"/>
    <mergeCell ref="C18:G18"/>
  </mergeCells>
  <printOptions horizontalCentered="1"/>
  <pageMargins left="0.25" right="0.25" top="0.75" bottom="0.75" header="0.3" footer="0.3"/>
  <pageSetup scale="58"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9"/>
  <sheetViews>
    <sheetView showGridLines="0" workbookViewId="0">
      <selection activeCell="A18" sqref="A18"/>
    </sheetView>
  </sheetViews>
  <sheetFormatPr baseColWidth="10" defaultColWidth="11.42578125" defaultRowHeight="12.75" x14ac:dyDescent="0.2"/>
  <cols>
    <col min="1" max="1" width="84.42578125" style="8" customWidth="1"/>
    <col min="2" max="16384" width="11.42578125" style="1"/>
  </cols>
  <sheetData>
    <row r="1" spans="1:1" x14ac:dyDescent="0.2">
      <c r="A1" s="8" t="s">
        <v>152</v>
      </c>
    </row>
    <row r="2" spans="1:1" x14ac:dyDescent="0.2">
      <c r="A2" s="8" t="s">
        <v>153</v>
      </c>
    </row>
    <row r="3" spans="1:1" x14ac:dyDescent="0.2">
      <c r="A3" s="8" t="s">
        <v>154</v>
      </c>
    </row>
    <row r="4" spans="1:1" x14ac:dyDescent="0.2">
      <c r="A4" s="8" t="s">
        <v>155</v>
      </c>
    </row>
    <row r="5" spans="1:1" x14ac:dyDescent="0.2">
      <c r="A5" s="8" t="s">
        <v>156</v>
      </c>
    </row>
    <row r="6" spans="1:1" x14ac:dyDescent="0.2">
      <c r="A6" s="8" t="s">
        <v>157</v>
      </c>
    </row>
    <row r="7" spans="1:1" x14ac:dyDescent="0.2">
      <c r="A7" s="8" t="s">
        <v>158</v>
      </c>
    </row>
    <row r="8" spans="1:1" x14ac:dyDescent="0.2">
      <c r="A8" s="8" t="s">
        <v>159</v>
      </c>
    </row>
    <row r="9" spans="1:1" x14ac:dyDescent="0.2">
      <c r="A9" s="8" t="s">
        <v>160</v>
      </c>
    </row>
    <row r="10" spans="1:1" x14ac:dyDescent="0.2">
      <c r="A10" s="8" t="s">
        <v>161</v>
      </c>
    </row>
    <row r="11" spans="1:1" x14ac:dyDescent="0.2">
      <c r="A11" s="8" t="s">
        <v>162</v>
      </c>
    </row>
    <row r="12" spans="1:1" x14ac:dyDescent="0.2">
      <c r="A12" s="8" t="s">
        <v>163</v>
      </c>
    </row>
    <row r="13" spans="1:1" x14ac:dyDescent="0.2">
      <c r="A13" s="8" t="s">
        <v>164</v>
      </c>
    </row>
    <row r="14" spans="1:1" x14ac:dyDescent="0.2">
      <c r="A14" s="8" t="s">
        <v>165</v>
      </c>
    </row>
    <row r="15" spans="1:1" x14ac:dyDescent="0.2">
      <c r="A15" s="8" t="s">
        <v>166</v>
      </c>
    </row>
    <row r="16" spans="1:1" x14ac:dyDescent="0.2">
      <c r="A16" s="8" t="s">
        <v>167</v>
      </c>
    </row>
    <row r="17" spans="1:1" x14ac:dyDescent="0.2">
      <c r="A17" s="8" t="s">
        <v>168</v>
      </c>
    </row>
    <row r="18" spans="1:1" x14ac:dyDescent="0.2">
      <c r="A18" s="8" t="s">
        <v>6</v>
      </c>
    </row>
    <row r="19" spans="1:1" x14ac:dyDescent="0.2">
      <c r="A19" s="8" t="s">
        <v>169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0"/>
  <sheetViews>
    <sheetView showGridLines="0" zoomScaleNormal="100" workbookViewId="0">
      <selection activeCell="B12" sqref="B12"/>
    </sheetView>
  </sheetViews>
  <sheetFormatPr baseColWidth="10" defaultColWidth="11.42578125" defaultRowHeight="12.75" x14ac:dyDescent="0.2"/>
  <cols>
    <col min="1" max="1" width="25.7109375" style="9" customWidth="1"/>
    <col min="2" max="2" width="94.28515625" style="1" customWidth="1"/>
    <col min="3" max="16384" width="11.42578125" style="1"/>
  </cols>
  <sheetData>
    <row r="2" spans="1:3" ht="57" customHeight="1" x14ac:dyDescent="0.2">
      <c r="A2" s="10" t="s">
        <v>152</v>
      </c>
      <c r="B2" s="6" t="s">
        <v>170</v>
      </c>
      <c r="C2" s="4"/>
    </row>
    <row r="3" spans="1:3" s="5" customFormat="1" ht="57" customHeight="1" x14ac:dyDescent="0.2">
      <c r="A3" s="10" t="s">
        <v>153</v>
      </c>
      <c r="B3" s="6" t="s">
        <v>171</v>
      </c>
      <c r="C3" s="4"/>
    </row>
    <row r="4" spans="1:3" ht="57" customHeight="1" x14ac:dyDescent="0.2">
      <c r="A4" s="10" t="s">
        <v>154</v>
      </c>
      <c r="B4" s="6" t="s">
        <v>172</v>
      </c>
      <c r="C4" s="4"/>
    </row>
    <row r="5" spans="1:3" ht="57" customHeight="1" x14ac:dyDescent="0.2">
      <c r="A5" s="10" t="s">
        <v>155</v>
      </c>
      <c r="B5" s="6" t="s">
        <v>173</v>
      </c>
      <c r="C5" s="4"/>
    </row>
    <row r="6" spans="1:3" ht="45" customHeight="1" x14ac:dyDescent="0.2">
      <c r="A6" s="10" t="s">
        <v>156</v>
      </c>
      <c r="B6" s="6" t="s">
        <v>174</v>
      </c>
      <c r="C6" s="4"/>
    </row>
    <row r="7" spans="1:3" ht="57" customHeight="1" x14ac:dyDescent="0.2">
      <c r="A7" s="10" t="s">
        <v>157</v>
      </c>
      <c r="B7" s="6" t="s">
        <v>175</v>
      </c>
      <c r="C7" s="4"/>
    </row>
    <row r="8" spans="1:3" ht="57" customHeight="1" x14ac:dyDescent="0.2">
      <c r="A8" s="10" t="s">
        <v>158</v>
      </c>
      <c r="B8" s="7" t="s">
        <v>176</v>
      </c>
      <c r="C8" s="4"/>
    </row>
    <row r="9" spans="1:3" ht="57" customHeight="1" x14ac:dyDescent="0.2">
      <c r="A9" s="10" t="s">
        <v>159</v>
      </c>
      <c r="B9" s="6" t="s">
        <v>177</v>
      </c>
      <c r="C9" s="4"/>
    </row>
    <row r="10" spans="1:3" ht="57" customHeight="1" x14ac:dyDescent="0.2">
      <c r="A10" s="10" t="s">
        <v>160</v>
      </c>
      <c r="B10" s="6" t="s">
        <v>178</v>
      </c>
      <c r="C10" s="4"/>
    </row>
    <row r="11" spans="1:3" ht="57" customHeight="1" x14ac:dyDescent="0.2">
      <c r="A11" s="10" t="s">
        <v>161</v>
      </c>
      <c r="B11" s="6" t="s">
        <v>179</v>
      </c>
      <c r="C11" s="4"/>
    </row>
    <row r="12" spans="1:3" ht="57" customHeight="1" x14ac:dyDescent="0.2">
      <c r="A12" s="10" t="s">
        <v>180</v>
      </c>
      <c r="B12" s="6" t="s">
        <v>181</v>
      </c>
      <c r="C12" s="4"/>
    </row>
    <row r="13" spans="1:3" ht="57" customHeight="1" x14ac:dyDescent="0.2">
      <c r="A13" s="10" t="s">
        <v>163</v>
      </c>
      <c r="B13" s="6" t="s">
        <v>182</v>
      </c>
      <c r="C13" s="4"/>
    </row>
    <row r="14" spans="1:3" ht="72.75" customHeight="1" x14ac:dyDescent="0.2">
      <c r="A14" s="10" t="s">
        <v>164</v>
      </c>
      <c r="B14" s="6" t="s">
        <v>183</v>
      </c>
      <c r="C14" s="4"/>
    </row>
    <row r="15" spans="1:3" ht="57" customHeight="1" x14ac:dyDescent="0.2">
      <c r="A15" s="10" t="s">
        <v>165</v>
      </c>
      <c r="B15" s="6" t="s">
        <v>184</v>
      </c>
      <c r="C15" s="4"/>
    </row>
    <row r="16" spans="1:3" ht="57" customHeight="1" x14ac:dyDescent="0.2">
      <c r="A16" s="10" t="s">
        <v>166</v>
      </c>
      <c r="B16" s="6" t="s">
        <v>185</v>
      </c>
      <c r="C16" s="4"/>
    </row>
    <row r="17" spans="1:3" ht="57" customHeight="1" x14ac:dyDescent="0.2">
      <c r="A17" s="10" t="s">
        <v>167</v>
      </c>
      <c r="B17" s="6" t="s">
        <v>186</v>
      </c>
      <c r="C17" s="4"/>
    </row>
    <row r="18" spans="1:3" ht="57" customHeight="1" x14ac:dyDescent="0.2">
      <c r="A18" s="10" t="s">
        <v>168</v>
      </c>
      <c r="B18" s="6" t="s">
        <v>187</v>
      </c>
      <c r="C18" s="4"/>
    </row>
    <row r="19" spans="1:3" ht="57" customHeight="1" x14ac:dyDescent="0.2">
      <c r="A19" s="10" t="s">
        <v>188</v>
      </c>
      <c r="B19" s="6" t="s">
        <v>189</v>
      </c>
      <c r="C19" s="4"/>
    </row>
    <row r="20" spans="1:3" x14ac:dyDescent="0.2">
      <c r="B20"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Contexto Externo</vt:lpstr>
      <vt:lpstr>Contexto Interno</vt:lpstr>
      <vt:lpstr>Contexto Proceso</vt:lpstr>
      <vt:lpstr>Partes interesadas</vt:lpstr>
      <vt:lpstr>BASE</vt:lpstr>
      <vt:lpstr>OBJETIVOS</vt:lpstr>
      <vt:lpstr>'Contexto Externo'!Área_de_impresión</vt:lpstr>
      <vt:lpstr>'Contexto Proceso'!Área_de_impresión</vt:lpstr>
      <vt:lpstr>'Partes interesadas'!Área_de_impresión</vt:lpstr>
      <vt:lpstr>'Partes interesadas'!Títulos_a_imprimir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Minambiente</dc:creator>
  <cp:keywords/>
  <dc:description/>
  <cp:lastModifiedBy>Luisa Fernanda Aguilar Trujillo</cp:lastModifiedBy>
  <cp:revision/>
  <dcterms:created xsi:type="dcterms:W3CDTF">2017-01-24T22:01:05Z</dcterms:created>
  <dcterms:modified xsi:type="dcterms:W3CDTF">2026-10-19T21:29:49Z</dcterms:modified>
  <cp:category/>
  <cp:contentStatus/>
</cp:coreProperties>
</file>